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Teilnehmer\Desktop\"/>
    </mc:Choice>
  </mc:AlternateContent>
  <xr:revisionPtr revIDLastSave="0" documentId="8_{022878BF-7503-4B28-945C-41D03AE02C9C}" xr6:coauthVersionLast="36" xr6:coauthVersionMax="36" xr10:uidLastSave="{00000000-0000-0000-0000-000000000000}"/>
  <bookViews>
    <workbookView xWindow="0" yWindow="0" windowWidth="23040" windowHeight="9060" activeTab="5" xr2:uid="{F0C2BDE4-46F6-458F-BE6F-AC49026BBF34}"/>
  </bookViews>
  <sheets>
    <sheet name="Erinnern" sheetId="1" r:id="rId1"/>
    <sheet name="Fixwerte" sheetId="2" r:id="rId2"/>
    <sheet name="Führende Null anzeigen" sheetId="3" r:id="rId3"/>
    <sheet name="Zeiterfassung" sheetId="4" r:id="rId4"/>
    <sheet name="Arbeitszeitkonto" sheetId="5" r:id="rId5"/>
    <sheet name="Datenüberprüfung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H5" i="5"/>
  <c r="G6" i="5"/>
  <c r="G7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E3" i="5"/>
  <c r="E4" i="5"/>
  <c r="E5" i="5"/>
  <c r="E6" i="5"/>
  <c r="E7" i="5"/>
  <c r="E8" i="5"/>
  <c r="G8" i="5" s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2" i="5"/>
  <c r="G2" i="5" s="1"/>
  <c r="H2" i="5" s="1"/>
  <c r="G3" i="5"/>
  <c r="G4" i="5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" i="5"/>
  <c r="H4" i="5" s="1"/>
  <c r="E6" i="4" l="1"/>
  <c r="E7" i="4"/>
  <c r="E8" i="4"/>
  <c r="E9" i="4"/>
  <c r="E5" i="4"/>
  <c r="B9" i="1"/>
  <c r="D5" i="1"/>
  <c r="B4" i="1"/>
  <c r="D4" i="1" s="1"/>
  <c r="B3" i="1"/>
  <c r="B2" i="1"/>
  <c r="D2" i="1" s="1"/>
  <c r="C3" i="1"/>
  <c r="D3" i="1" s="1"/>
  <c r="E11" i="4" l="1"/>
  <c r="G11" i="4" s="1"/>
</calcChain>
</file>

<file path=xl/sharedStrings.xml><?xml version="1.0" encoding="utf-8"?>
<sst xmlns="http://schemas.openxmlformats.org/spreadsheetml/2006/main" count="48" uniqueCount="40">
  <si>
    <t>Erinnern nach</t>
  </si>
  <si>
    <t>Tagen</t>
  </si>
  <si>
    <t>ReDat</t>
  </si>
  <si>
    <t>Erinnern am</t>
  </si>
  <si>
    <t>Heute</t>
  </si>
  <si>
    <t>Erinnern?</t>
  </si>
  <si>
    <t>09876</t>
  </si>
  <si>
    <t>1.1.2</t>
  </si>
  <si>
    <t>Geburtstag</t>
  </si>
  <si>
    <t>Alter in Jahren</t>
  </si>
  <si>
    <t>"=DATEDIF(A10;HEUTE();"Y")</t>
  </si>
  <si>
    <t>=A6+Fixwerte!$B$1-HEUTE()</t>
  </si>
  <si>
    <t>Zelle A1 als Text formatiert</t>
  </si>
  <si>
    <t>Zelle A2 als Text formatiert</t>
  </si>
  <si>
    <t>'09877</t>
  </si>
  <si>
    <t>Mit Hochkomma am Anfang</t>
  </si>
  <si>
    <t>Mit 2 Hochkommas am Anfang</t>
  </si>
  <si>
    <t>Datum</t>
  </si>
  <si>
    <t>Kommen</t>
  </si>
  <si>
    <t>Gehen</t>
  </si>
  <si>
    <t>Anwesend</t>
  </si>
  <si>
    <t>Summe:</t>
  </si>
  <si>
    <t>Pause</t>
  </si>
  <si>
    <t>Std. Lohn</t>
  </si>
  <si>
    <t>Gehalt</t>
  </si>
  <si>
    <t>Soll</t>
  </si>
  <si>
    <t>Differenz</t>
  </si>
  <si>
    <t>Konto</t>
  </si>
  <si>
    <t>Ist</t>
  </si>
  <si>
    <t>Anrede</t>
  </si>
  <si>
    <t>Vorname</t>
  </si>
  <si>
    <t>Nachname</t>
  </si>
  <si>
    <t>Daten</t>
  </si>
  <si>
    <t>Datentools</t>
  </si>
  <si>
    <t>Herr</t>
  </si>
  <si>
    <t>Frau</t>
  </si>
  <si>
    <t>Frollein</t>
  </si>
  <si>
    <t>Datenüberprüfung</t>
  </si>
  <si>
    <t>Herrlein</t>
  </si>
  <si>
    <t>Göttin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</si>
</sst>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70" formatCode="[hh]:mm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center"/>
    </xf>
    <xf numFmtId="0" fontId="0" fillId="0" borderId="0" xfId="0" quotePrefix="1"/>
    <xf numFmtId="0" fontId="2" fillId="0" borderId="0" xfId="0" applyFont="1"/>
    <xf numFmtId="0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right"/>
    </xf>
    <xf numFmtId="22" fontId="0" fillId="0" borderId="0" xfId="0" applyNumberFormat="1"/>
    <xf numFmtId="20" fontId="0" fillId="0" borderId="0" xfId="0" applyNumberFormat="1"/>
    <xf numFmtId="0" fontId="0" fillId="2" borderId="0" xfId="0" applyFill="1"/>
    <xf numFmtId="20" fontId="0" fillId="2" borderId="0" xfId="0" applyNumberFormat="1" applyFill="1"/>
    <xf numFmtId="8" fontId="0" fillId="0" borderId="0" xfId="0" applyNumberFormat="1"/>
    <xf numFmtId="170" fontId="0" fillId="2" borderId="0" xfId="0" applyNumberFormat="1" applyFill="1"/>
    <xf numFmtId="44" fontId="0" fillId="2" borderId="0" xfId="1" applyFont="1" applyFill="1"/>
    <xf numFmtId="14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/>
    <xf numFmtId="20" fontId="0" fillId="2" borderId="0" xfId="0" applyNumberFormat="1" applyFill="1" applyProtection="1"/>
    <xf numFmtId="0" fontId="0" fillId="2" borderId="0" xfId="0" applyFill="1" applyProtection="1"/>
    <xf numFmtId="20" fontId="0" fillId="2" borderId="1" xfId="0" applyNumberFormat="1" applyFill="1" applyBorder="1" applyProtection="1"/>
  </cellXfs>
  <cellStyles count="2">
    <cellStyle name="Standard" xfId="0" builtinId="0"/>
    <cellStyle name="Währung" xfId="1" builtinId="4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252906</xdr:colOff>
      <xdr:row>5</xdr:row>
      <xdr:rowOff>13190</xdr:rowOff>
    </xdr:from>
    <xdr:to>
      <xdr:col>5</xdr:col>
      <xdr:colOff>685785</xdr:colOff>
      <xdr:row>12</xdr:row>
      <xdr:rowOff>154597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379B39-83F6-451B-B315-7A922EC2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587" y="932845"/>
          <a:ext cx="2016000" cy="1428924"/>
        </a:xfrm>
        <a:prstGeom prst="rect">
          <a:avLst/>
        </a:prstGeom>
      </xdr:spPr>
    </xdr:pic>
    <xdr:clientData/>
  </xdr:twoCellAnchor>
  <xdr:twoCellAnchor editAs="oneCell">
    <xdr:from>
      <xdr:col>1</xdr:col>
      <xdr:colOff>256190</xdr:colOff>
      <xdr:row>2</xdr:row>
      <xdr:rowOff>98542</xdr:rowOff>
    </xdr:from>
    <xdr:to>
      <xdr:col>3</xdr:col>
      <xdr:colOff>509069</xdr:colOff>
      <xdr:row>6</xdr:row>
      <xdr:rowOff>62003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4EA279-B42B-44BB-8735-B56376CE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66404"/>
          <a:ext cx="1836000" cy="699185"/>
        </a:xfrm>
        <a:prstGeom prst="rect">
          <a:avLst/>
        </a:prstGeom>
      </xdr:spPr>
    </xdr:pic>
    <xdr:clientData/>
  </xdr:twoCellAnchor>
  <xdr:twoCellAnchor>
    <xdr:from>
      <xdr:col>1</xdr:col>
      <xdr:colOff>571502</xdr:colOff>
      <xdr:row>3</xdr:row>
      <xdr:rowOff>157655</xdr:rowOff>
    </xdr:from>
    <xdr:to>
      <xdr:col>2</xdr:col>
      <xdr:colOff>610915</xdr:colOff>
      <xdr:row>5</xdr:row>
      <xdr:rowOff>128095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72404B90-FF1D-4E9D-806B-42301F30C320}"/>
            </a:ext>
          </a:extLst>
        </xdr:cNvPr>
        <xdr:cNvSpPr/>
      </xdr:nvSpPr>
      <xdr:spPr>
        <a:xfrm>
          <a:off x="1363062" y="709448"/>
          <a:ext cx="830974" cy="33830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12BA-A448-4592-B4F8-9B521F5E9FFC}">
  <dimension ref="A1:D11"/>
  <sheetViews>
    <sheetView topLeftCell="A2" zoomScale="237" zoomScaleNormal="237" workbookViewId="0">
      <selection activeCell="B13" sqref="B13"/>
    </sheetView>
  </sheetViews>
  <sheetFormatPr baseColWidth="10" defaultRowHeight="14.4"/>
  <cols>
    <col min="2" max="2" width="12.77734375" bestFit="1" customWidth="1"/>
    <col min="4" max="4" width="24.44140625" style="3" bestFit="1" customWidth="1"/>
  </cols>
  <sheetData>
    <row r="1" spans="1:4">
      <c r="A1" s="1" t="s">
        <v>2</v>
      </c>
      <c r="B1" s="1" t="s">
        <v>3</v>
      </c>
      <c r="C1" s="2" t="s">
        <v>4</v>
      </c>
      <c r="D1" s="3" t="s">
        <v>5</v>
      </c>
    </row>
    <row r="2" spans="1:4">
      <c r="A2" s="1">
        <v>45292</v>
      </c>
      <c r="B2" s="1">
        <f>A2+Fixwerte!$B$1</f>
        <v>45320</v>
      </c>
      <c r="C2" s="1">
        <v>45330</v>
      </c>
      <c r="D2" s="3">
        <f>B2-C2</f>
        <v>-10</v>
      </c>
    </row>
    <row r="3" spans="1:4">
      <c r="A3" s="1">
        <v>45293</v>
      </c>
      <c r="B3" s="1">
        <f>A3+Fixwerte!$B$1</f>
        <v>45321</v>
      </c>
      <c r="C3" s="1">
        <f ca="1">TODAY()</f>
        <v>43868</v>
      </c>
      <c r="D3" s="3">
        <f ca="1">B3-C3</f>
        <v>1453</v>
      </c>
    </row>
    <row r="4" spans="1:4">
      <c r="A4" s="1">
        <v>45294</v>
      </c>
      <c r="B4" s="1">
        <f>A4+Fixwerte!$B$1</f>
        <v>45322</v>
      </c>
      <c r="D4" s="3">
        <f ca="1">B4-TODAY()</f>
        <v>1454</v>
      </c>
    </row>
    <row r="5" spans="1:4">
      <c r="A5" s="1">
        <v>45295</v>
      </c>
      <c r="D5" s="5">
        <f ca="1">A5+Fixwerte!$B$1-TODAY()</f>
        <v>1455</v>
      </c>
    </row>
    <row r="6" spans="1:4">
      <c r="A6" s="1">
        <v>45295</v>
      </c>
      <c r="D6" s="8" t="s">
        <v>11</v>
      </c>
    </row>
    <row r="8" spans="1:4">
      <c r="A8" t="s">
        <v>8</v>
      </c>
      <c r="B8" t="s">
        <v>9</v>
      </c>
      <c r="C8" s="6"/>
    </row>
    <row r="9" spans="1:4">
      <c r="A9" s="1">
        <v>23405</v>
      </c>
      <c r="B9">
        <f ca="1">DATEDIF(A9,TODAY(),"Y")</f>
        <v>56</v>
      </c>
    </row>
    <row r="10" spans="1:4">
      <c r="A10" s="1">
        <v>23406</v>
      </c>
      <c r="B10" t="s">
        <v>10</v>
      </c>
    </row>
    <row r="11" spans="1:4">
      <c r="A11" s="1"/>
      <c r="B11" s="7"/>
    </row>
  </sheetData>
  <conditionalFormatting sqref="D1:D4 D7:D1048576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A2ED-156A-4630-8B33-EB7F29608397}">
  <dimension ref="A1:C1"/>
  <sheetViews>
    <sheetView zoomScale="304" zoomScaleNormal="304" workbookViewId="0">
      <selection activeCell="B1" sqref="B1"/>
    </sheetView>
  </sheetViews>
  <sheetFormatPr baseColWidth="10" defaultRowHeight="14.4"/>
  <cols>
    <col min="1" max="1" width="12.33203125" bestFit="1" customWidth="1"/>
    <col min="2" max="2" width="3" bestFit="1" customWidth="1"/>
  </cols>
  <sheetData>
    <row r="1" spans="1:3">
      <c r="A1" t="s">
        <v>0</v>
      </c>
      <c r="B1">
        <v>28</v>
      </c>
      <c r="C1" t="s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53B0-C969-4B5D-8A05-5C77E2E474D1}">
  <dimension ref="A1:B4"/>
  <sheetViews>
    <sheetView zoomScale="294" zoomScaleNormal="294" workbookViewId="0">
      <selection activeCell="B10" sqref="B10"/>
    </sheetView>
  </sheetViews>
  <sheetFormatPr baseColWidth="10" defaultRowHeight="14.4"/>
  <cols>
    <col min="1" max="1" width="11.5546875" style="2"/>
    <col min="2" max="2" width="26.21875" bestFit="1" customWidth="1"/>
  </cols>
  <sheetData>
    <row r="1" spans="1:2">
      <c r="A1" s="4" t="s">
        <v>6</v>
      </c>
      <c r="B1" t="s">
        <v>12</v>
      </c>
    </row>
    <row r="2" spans="1:2">
      <c r="A2" s="4" t="s">
        <v>7</v>
      </c>
      <c r="B2" t="s">
        <v>13</v>
      </c>
    </row>
    <row r="3" spans="1:2">
      <c r="A3" s="9" t="s">
        <v>6</v>
      </c>
      <c r="B3" t="s">
        <v>15</v>
      </c>
    </row>
    <row r="4" spans="1:2">
      <c r="A4" s="9" t="s">
        <v>14</v>
      </c>
      <c r="B4" t="s">
        <v>16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4517-5FC3-4B3D-8ABD-5E82700CAB7E}">
  <dimension ref="A1:G11"/>
  <sheetViews>
    <sheetView zoomScale="184" zoomScaleNormal="184" workbookViewId="0">
      <selection activeCell="H7" sqref="H7"/>
    </sheetView>
  </sheetViews>
  <sheetFormatPr baseColWidth="10" defaultRowHeight="14.4"/>
  <cols>
    <col min="1" max="1" width="15.109375" bestFit="1" customWidth="1"/>
  </cols>
  <sheetData>
    <row r="1" spans="1:7">
      <c r="A1" s="10">
        <v>45292.25</v>
      </c>
    </row>
    <row r="4" spans="1:7">
      <c r="A4" t="s">
        <v>17</v>
      </c>
      <c r="B4" t="s">
        <v>18</v>
      </c>
      <c r="C4" t="s">
        <v>19</v>
      </c>
      <c r="D4" t="s">
        <v>22</v>
      </c>
      <c r="E4" t="s">
        <v>20</v>
      </c>
    </row>
    <row r="5" spans="1:7">
      <c r="A5" s="1">
        <v>45292</v>
      </c>
      <c r="B5" s="11">
        <v>0.29166666666666669</v>
      </c>
      <c r="C5" s="11">
        <v>0.70833333333333337</v>
      </c>
      <c r="D5" s="11">
        <v>3.125E-2</v>
      </c>
      <c r="E5" s="13">
        <f>C5-B5-D5</f>
        <v>0.38541666666666669</v>
      </c>
    </row>
    <row r="6" spans="1:7">
      <c r="A6" s="1">
        <v>45293</v>
      </c>
      <c r="B6" s="11">
        <v>0.29166666666666669</v>
      </c>
      <c r="C6" s="11">
        <v>0.70833333333333337</v>
      </c>
      <c r="D6" s="11">
        <v>3.125E-2</v>
      </c>
      <c r="E6" s="13">
        <f t="shared" ref="E6:E9" si="0">C6-B6-D6</f>
        <v>0.38541666666666669</v>
      </c>
    </row>
    <row r="7" spans="1:7">
      <c r="A7" s="1">
        <v>45294</v>
      </c>
      <c r="B7" s="11">
        <v>0.29166666666666669</v>
      </c>
      <c r="C7" s="11">
        <v>0.70833333333333337</v>
      </c>
      <c r="D7" s="11">
        <v>3.125E-2</v>
      </c>
      <c r="E7" s="13">
        <f t="shared" si="0"/>
        <v>0.38541666666666669</v>
      </c>
    </row>
    <row r="8" spans="1:7">
      <c r="A8" s="1">
        <v>45295</v>
      </c>
      <c r="B8" s="11">
        <v>0.29166666666666669</v>
      </c>
      <c r="C8" s="11">
        <v>0.70833333333333337</v>
      </c>
      <c r="D8" s="11">
        <v>3.125E-2</v>
      </c>
      <c r="E8" s="13">
        <f t="shared" si="0"/>
        <v>0.38541666666666669</v>
      </c>
    </row>
    <row r="9" spans="1:7">
      <c r="A9" s="1">
        <v>45296</v>
      </c>
      <c r="B9" s="11">
        <v>0.29166666666666669</v>
      </c>
      <c r="C9" s="11">
        <v>0.70833333333333337</v>
      </c>
      <c r="D9" s="11">
        <v>3.125E-2</v>
      </c>
      <c r="E9" s="13">
        <f t="shared" si="0"/>
        <v>0.38541666666666669</v>
      </c>
    </row>
    <row r="10" spans="1:7">
      <c r="F10" t="s">
        <v>23</v>
      </c>
      <c r="G10" t="s">
        <v>24</v>
      </c>
    </row>
    <row r="11" spans="1:7">
      <c r="C11" s="2" t="s">
        <v>21</v>
      </c>
      <c r="D11" s="2"/>
      <c r="E11" s="15">
        <f>SUM(E5:E10)</f>
        <v>1.9270833333333335</v>
      </c>
      <c r="F11" s="14">
        <v>22.5</v>
      </c>
      <c r="G11" s="16">
        <f>E11*F11*24</f>
        <v>1040.625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C5A9-9FCC-4343-A81F-6329256C7A47}">
  <dimension ref="A1:H300"/>
  <sheetViews>
    <sheetView showZeros="0" zoomScale="218" zoomScaleNormal="218" workbookViewId="0">
      <selection activeCell="A8" sqref="A8"/>
    </sheetView>
  </sheetViews>
  <sheetFormatPr baseColWidth="10" defaultRowHeight="14.4"/>
  <cols>
    <col min="1" max="1" width="10.109375" style="19" bestFit="1" customWidth="1"/>
    <col min="2" max="2" width="8.21875" style="19" bestFit="1" customWidth="1"/>
    <col min="3" max="3" width="6.21875" style="19" bestFit="1" customWidth="1"/>
    <col min="4" max="4" width="5.77734375" style="19" bestFit="1" customWidth="1"/>
    <col min="5" max="5" width="5.5546875" style="23" bestFit="1" customWidth="1"/>
    <col min="6" max="6" width="5.5546875" style="19" bestFit="1" customWidth="1"/>
    <col min="7" max="7" width="8.44140625" style="21" bestFit="1" customWidth="1"/>
    <col min="8" max="8" width="6.21875" style="21" bestFit="1" customWidth="1"/>
    <col min="9" max="16384" width="11.5546875" style="21"/>
  </cols>
  <sheetData>
    <row r="1" spans="1:8">
      <c r="A1" s="21" t="s">
        <v>17</v>
      </c>
      <c r="B1" s="21" t="s">
        <v>18</v>
      </c>
      <c r="C1" s="21" t="s">
        <v>19</v>
      </c>
      <c r="D1" s="21" t="s">
        <v>22</v>
      </c>
      <c r="E1" s="21" t="s">
        <v>28</v>
      </c>
      <c r="F1" s="21" t="s">
        <v>25</v>
      </c>
      <c r="G1" s="21" t="s">
        <v>26</v>
      </c>
      <c r="H1" s="21" t="s">
        <v>27</v>
      </c>
    </row>
    <row r="2" spans="1:8">
      <c r="A2" s="17">
        <v>45292</v>
      </c>
      <c r="B2" s="18">
        <v>0.29166666666666669</v>
      </c>
      <c r="C2" s="18">
        <v>0.70833333333333337</v>
      </c>
      <c r="D2" s="18">
        <v>3.125E-2</v>
      </c>
      <c r="E2" s="22">
        <f>C2-B2-D2</f>
        <v>0.38541666666666669</v>
      </c>
      <c r="F2" s="18">
        <v>0.41666666666666669</v>
      </c>
      <c r="G2" s="24">
        <f>E2-F2</f>
        <v>-3.125E-2</v>
      </c>
      <c r="H2" s="24">
        <f>G2</f>
        <v>-3.125E-2</v>
      </c>
    </row>
    <row r="3" spans="1:8">
      <c r="A3" s="17">
        <v>45293</v>
      </c>
      <c r="B3" s="18">
        <v>0.29166666666666669</v>
      </c>
      <c r="C3" s="18">
        <v>0.70833333333333337</v>
      </c>
      <c r="D3" s="18">
        <v>3.125E-2</v>
      </c>
      <c r="E3" s="22">
        <f t="shared" ref="E3:E66" si="0">C3-B3-D3</f>
        <v>0.38541666666666669</v>
      </c>
      <c r="F3" s="18">
        <v>0.33333333333333331</v>
      </c>
      <c r="G3" s="24">
        <f t="shared" ref="G3:G4" si="1">E3-F3</f>
        <v>5.208333333333337E-2</v>
      </c>
      <c r="H3" s="24">
        <f>H2+G3</f>
        <v>2.083333333333337E-2</v>
      </c>
    </row>
    <row r="4" spans="1:8">
      <c r="A4" s="17">
        <v>45294</v>
      </c>
      <c r="B4" s="18">
        <v>0.29166666666666669</v>
      </c>
      <c r="C4" s="18">
        <v>0.70833333333333337</v>
      </c>
      <c r="D4" s="18">
        <v>3.125E-2</v>
      </c>
      <c r="E4" s="22">
        <f t="shared" si="0"/>
        <v>0.38541666666666669</v>
      </c>
      <c r="F4" s="18">
        <v>0.33333333333333331</v>
      </c>
      <c r="G4" s="24">
        <f t="shared" si="1"/>
        <v>5.208333333333337E-2</v>
      </c>
      <c r="H4" s="24">
        <f>H3+G4</f>
        <v>7.2916666666666741E-2</v>
      </c>
    </row>
    <row r="5" spans="1:8">
      <c r="A5" s="17">
        <v>43834</v>
      </c>
      <c r="B5" s="18">
        <v>0.29166666666666669</v>
      </c>
      <c r="C5" s="18">
        <v>0.70833333333333337</v>
      </c>
      <c r="D5" s="18">
        <v>3.125E-2</v>
      </c>
      <c r="E5" s="22">
        <f t="shared" si="0"/>
        <v>0.38541666666666669</v>
      </c>
      <c r="F5" s="18">
        <v>0.33333333333333331</v>
      </c>
      <c r="G5" s="24">
        <f t="shared" ref="G5:G68" si="2">E5-F5</f>
        <v>5.208333333333337E-2</v>
      </c>
      <c r="H5" s="24">
        <f t="shared" ref="H5:H68" si="3">H4+G5</f>
        <v>0.12500000000000011</v>
      </c>
    </row>
    <row r="6" spans="1:8">
      <c r="A6" s="17">
        <v>43835</v>
      </c>
      <c r="B6" s="18">
        <v>0.29166666666666669</v>
      </c>
      <c r="C6" s="18">
        <v>0.70833333333333337</v>
      </c>
      <c r="D6" s="18">
        <v>3.125E-2</v>
      </c>
      <c r="E6" s="22">
        <f t="shared" si="0"/>
        <v>0.38541666666666669</v>
      </c>
      <c r="F6" s="18">
        <v>0.33333333333333331</v>
      </c>
      <c r="G6" s="24">
        <f t="shared" si="2"/>
        <v>5.208333333333337E-2</v>
      </c>
      <c r="H6" s="24">
        <f t="shared" si="3"/>
        <v>0.17708333333333348</v>
      </c>
    </row>
    <row r="7" spans="1:8">
      <c r="A7" s="17">
        <v>43836</v>
      </c>
      <c r="B7" s="18">
        <v>0.29166666666666669</v>
      </c>
      <c r="C7" s="18">
        <v>0.70833333333333337</v>
      </c>
      <c r="D7" s="18">
        <v>3.125E-2</v>
      </c>
      <c r="E7" s="22">
        <f t="shared" si="0"/>
        <v>0.38541666666666669</v>
      </c>
      <c r="F7" s="18">
        <v>0.375</v>
      </c>
      <c r="G7" s="24">
        <f t="shared" si="2"/>
        <v>1.0416666666666685E-2</v>
      </c>
      <c r="H7" s="24">
        <f t="shared" si="3"/>
        <v>0.18750000000000017</v>
      </c>
    </row>
    <row r="8" spans="1:8">
      <c r="E8" s="22">
        <f t="shared" si="0"/>
        <v>0</v>
      </c>
      <c r="G8" s="24">
        <f t="shared" si="2"/>
        <v>0</v>
      </c>
      <c r="H8" s="24">
        <f t="shared" si="3"/>
        <v>0.18750000000000017</v>
      </c>
    </row>
    <row r="9" spans="1:8">
      <c r="E9" s="22">
        <f t="shared" si="0"/>
        <v>0</v>
      </c>
      <c r="G9" s="24">
        <f t="shared" si="2"/>
        <v>0</v>
      </c>
      <c r="H9" s="24">
        <f t="shared" si="3"/>
        <v>0.18750000000000017</v>
      </c>
    </row>
    <row r="10" spans="1:8">
      <c r="E10" s="22">
        <f t="shared" si="0"/>
        <v>0</v>
      </c>
      <c r="G10" s="24">
        <f t="shared" si="2"/>
        <v>0</v>
      </c>
      <c r="H10" s="24">
        <f t="shared" si="3"/>
        <v>0.18750000000000017</v>
      </c>
    </row>
    <row r="11" spans="1:8">
      <c r="E11" s="22">
        <f t="shared" si="0"/>
        <v>0</v>
      </c>
      <c r="G11" s="24">
        <f t="shared" si="2"/>
        <v>0</v>
      </c>
      <c r="H11" s="24">
        <f t="shared" si="3"/>
        <v>0.18750000000000017</v>
      </c>
    </row>
    <row r="12" spans="1:8">
      <c r="E12" s="22">
        <f t="shared" si="0"/>
        <v>0</v>
      </c>
      <c r="G12" s="24">
        <f t="shared" si="2"/>
        <v>0</v>
      </c>
      <c r="H12" s="24">
        <f t="shared" si="3"/>
        <v>0.18750000000000017</v>
      </c>
    </row>
    <row r="13" spans="1:8">
      <c r="E13" s="22">
        <f t="shared" si="0"/>
        <v>0</v>
      </c>
      <c r="G13" s="24">
        <f t="shared" si="2"/>
        <v>0</v>
      </c>
      <c r="H13" s="24">
        <f t="shared" si="3"/>
        <v>0.18750000000000017</v>
      </c>
    </row>
    <row r="14" spans="1:8">
      <c r="E14" s="22">
        <f t="shared" si="0"/>
        <v>0</v>
      </c>
      <c r="G14" s="24">
        <f t="shared" si="2"/>
        <v>0</v>
      </c>
      <c r="H14" s="24">
        <f t="shared" si="3"/>
        <v>0.18750000000000017</v>
      </c>
    </row>
    <row r="15" spans="1:8">
      <c r="E15" s="22">
        <f t="shared" si="0"/>
        <v>0</v>
      </c>
      <c r="G15" s="24">
        <f t="shared" si="2"/>
        <v>0</v>
      </c>
      <c r="H15" s="24">
        <f t="shared" si="3"/>
        <v>0.18750000000000017</v>
      </c>
    </row>
    <row r="16" spans="1:8">
      <c r="E16" s="22">
        <f t="shared" si="0"/>
        <v>0</v>
      </c>
      <c r="G16" s="24">
        <f t="shared" si="2"/>
        <v>0</v>
      </c>
      <c r="H16" s="24">
        <f t="shared" si="3"/>
        <v>0.18750000000000017</v>
      </c>
    </row>
    <row r="17" spans="5:8">
      <c r="E17" s="22">
        <f t="shared" si="0"/>
        <v>0</v>
      </c>
      <c r="G17" s="24">
        <f t="shared" si="2"/>
        <v>0</v>
      </c>
      <c r="H17" s="24">
        <f t="shared" si="3"/>
        <v>0.18750000000000017</v>
      </c>
    </row>
    <row r="18" spans="5:8">
      <c r="E18" s="22">
        <f t="shared" si="0"/>
        <v>0</v>
      </c>
      <c r="G18" s="24">
        <f t="shared" si="2"/>
        <v>0</v>
      </c>
      <c r="H18" s="24">
        <f t="shared" si="3"/>
        <v>0.18750000000000017</v>
      </c>
    </row>
    <row r="19" spans="5:8">
      <c r="E19" s="22">
        <f t="shared" si="0"/>
        <v>0</v>
      </c>
      <c r="G19" s="24">
        <f t="shared" si="2"/>
        <v>0</v>
      </c>
      <c r="H19" s="24">
        <f t="shared" si="3"/>
        <v>0.18750000000000017</v>
      </c>
    </row>
    <row r="20" spans="5:8">
      <c r="E20" s="22">
        <f t="shared" si="0"/>
        <v>0</v>
      </c>
      <c r="G20" s="24">
        <f t="shared" si="2"/>
        <v>0</v>
      </c>
      <c r="H20" s="24">
        <f t="shared" si="3"/>
        <v>0.18750000000000017</v>
      </c>
    </row>
    <row r="21" spans="5:8">
      <c r="E21" s="22">
        <f t="shared" si="0"/>
        <v>0</v>
      </c>
      <c r="G21" s="24">
        <f t="shared" si="2"/>
        <v>0</v>
      </c>
      <c r="H21" s="24">
        <f t="shared" si="3"/>
        <v>0.18750000000000017</v>
      </c>
    </row>
    <row r="22" spans="5:8">
      <c r="E22" s="22">
        <f t="shared" si="0"/>
        <v>0</v>
      </c>
      <c r="G22" s="24">
        <f t="shared" si="2"/>
        <v>0</v>
      </c>
      <c r="H22" s="24">
        <f t="shared" si="3"/>
        <v>0.18750000000000017</v>
      </c>
    </row>
    <row r="23" spans="5:8">
      <c r="E23" s="22">
        <f t="shared" si="0"/>
        <v>0</v>
      </c>
      <c r="G23" s="24">
        <f t="shared" si="2"/>
        <v>0</v>
      </c>
      <c r="H23" s="24">
        <f t="shared" si="3"/>
        <v>0.18750000000000017</v>
      </c>
    </row>
    <row r="24" spans="5:8">
      <c r="E24" s="22">
        <f t="shared" si="0"/>
        <v>0</v>
      </c>
      <c r="G24" s="24">
        <f t="shared" si="2"/>
        <v>0</v>
      </c>
      <c r="H24" s="24">
        <f t="shared" si="3"/>
        <v>0.18750000000000017</v>
      </c>
    </row>
    <row r="25" spans="5:8">
      <c r="E25" s="22">
        <f t="shared" si="0"/>
        <v>0</v>
      </c>
      <c r="G25" s="24">
        <f t="shared" si="2"/>
        <v>0</v>
      </c>
      <c r="H25" s="24">
        <f t="shared" si="3"/>
        <v>0.18750000000000017</v>
      </c>
    </row>
    <row r="26" spans="5:8">
      <c r="E26" s="22">
        <f t="shared" si="0"/>
        <v>0</v>
      </c>
      <c r="G26" s="24">
        <f t="shared" si="2"/>
        <v>0</v>
      </c>
      <c r="H26" s="24">
        <f t="shared" si="3"/>
        <v>0.18750000000000017</v>
      </c>
    </row>
    <row r="27" spans="5:8">
      <c r="E27" s="22">
        <f t="shared" si="0"/>
        <v>0</v>
      </c>
      <c r="G27" s="24">
        <f t="shared" si="2"/>
        <v>0</v>
      </c>
      <c r="H27" s="24">
        <f t="shared" si="3"/>
        <v>0.18750000000000017</v>
      </c>
    </row>
    <row r="28" spans="5:8">
      <c r="E28" s="22">
        <f t="shared" si="0"/>
        <v>0</v>
      </c>
      <c r="G28" s="24">
        <f t="shared" si="2"/>
        <v>0</v>
      </c>
      <c r="H28" s="24">
        <f t="shared" si="3"/>
        <v>0.18750000000000017</v>
      </c>
    </row>
    <row r="29" spans="5:8">
      <c r="E29" s="22">
        <f t="shared" si="0"/>
        <v>0</v>
      </c>
      <c r="G29" s="24">
        <f t="shared" si="2"/>
        <v>0</v>
      </c>
      <c r="H29" s="24">
        <f t="shared" si="3"/>
        <v>0.18750000000000017</v>
      </c>
    </row>
    <row r="30" spans="5:8">
      <c r="E30" s="22">
        <f t="shared" si="0"/>
        <v>0</v>
      </c>
      <c r="G30" s="24">
        <f t="shared" si="2"/>
        <v>0</v>
      </c>
      <c r="H30" s="24">
        <f t="shared" si="3"/>
        <v>0.18750000000000017</v>
      </c>
    </row>
    <row r="31" spans="5:8">
      <c r="E31" s="22">
        <f t="shared" si="0"/>
        <v>0</v>
      </c>
      <c r="G31" s="24">
        <f t="shared" si="2"/>
        <v>0</v>
      </c>
      <c r="H31" s="24">
        <f t="shared" si="3"/>
        <v>0.18750000000000017</v>
      </c>
    </row>
    <row r="32" spans="5:8">
      <c r="E32" s="22">
        <f t="shared" si="0"/>
        <v>0</v>
      </c>
      <c r="G32" s="24">
        <f t="shared" si="2"/>
        <v>0</v>
      </c>
      <c r="H32" s="24">
        <f t="shared" si="3"/>
        <v>0.18750000000000017</v>
      </c>
    </row>
    <row r="33" spans="5:8">
      <c r="E33" s="22">
        <f t="shared" si="0"/>
        <v>0</v>
      </c>
      <c r="G33" s="24">
        <f t="shared" si="2"/>
        <v>0</v>
      </c>
      <c r="H33" s="24">
        <f t="shared" si="3"/>
        <v>0.18750000000000017</v>
      </c>
    </row>
    <row r="34" spans="5:8">
      <c r="E34" s="22">
        <f t="shared" si="0"/>
        <v>0</v>
      </c>
      <c r="G34" s="24">
        <f t="shared" si="2"/>
        <v>0</v>
      </c>
      <c r="H34" s="24">
        <f t="shared" si="3"/>
        <v>0.18750000000000017</v>
      </c>
    </row>
    <row r="35" spans="5:8">
      <c r="E35" s="22">
        <f t="shared" si="0"/>
        <v>0</v>
      </c>
      <c r="G35" s="24">
        <f t="shared" si="2"/>
        <v>0</v>
      </c>
      <c r="H35" s="24">
        <f t="shared" si="3"/>
        <v>0.18750000000000017</v>
      </c>
    </row>
    <row r="36" spans="5:8">
      <c r="E36" s="22">
        <f t="shared" si="0"/>
        <v>0</v>
      </c>
      <c r="G36" s="24">
        <f t="shared" si="2"/>
        <v>0</v>
      </c>
      <c r="H36" s="24">
        <f t="shared" si="3"/>
        <v>0.18750000000000017</v>
      </c>
    </row>
    <row r="37" spans="5:8">
      <c r="E37" s="22">
        <f t="shared" si="0"/>
        <v>0</v>
      </c>
      <c r="G37" s="24">
        <f t="shared" si="2"/>
        <v>0</v>
      </c>
      <c r="H37" s="24">
        <f t="shared" si="3"/>
        <v>0.18750000000000017</v>
      </c>
    </row>
    <row r="38" spans="5:8">
      <c r="E38" s="22">
        <f t="shared" si="0"/>
        <v>0</v>
      </c>
      <c r="G38" s="24">
        <f t="shared" si="2"/>
        <v>0</v>
      </c>
      <c r="H38" s="24">
        <f t="shared" si="3"/>
        <v>0.18750000000000017</v>
      </c>
    </row>
    <row r="39" spans="5:8">
      <c r="E39" s="22">
        <f t="shared" si="0"/>
        <v>0</v>
      </c>
      <c r="G39" s="24">
        <f t="shared" si="2"/>
        <v>0</v>
      </c>
      <c r="H39" s="24">
        <f t="shared" si="3"/>
        <v>0.18750000000000017</v>
      </c>
    </row>
    <row r="40" spans="5:8">
      <c r="E40" s="22">
        <f t="shared" si="0"/>
        <v>0</v>
      </c>
      <c r="G40" s="24">
        <f t="shared" si="2"/>
        <v>0</v>
      </c>
      <c r="H40" s="24">
        <f t="shared" si="3"/>
        <v>0.18750000000000017</v>
      </c>
    </row>
    <row r="41" spans="5:8">
      <c r="E41" s="22">
        <f t="shared" si="0"/>
        <v>0</v>
      </c>
      <c r="G41" s="24">
        <f t="shared" si="2"/>
        <v>0</v>
      </c>
      <c r="H41" s="24">
        <f t="shared" si="3"/>
        <v>0.18750000000000017</v>
      </c>
    </row>
    <row r="42" spans="5:8">
      <c r="E42" s="22">
        <f t="shared" si="0"/>
        <v>0</v>
      </c>
      <c r="G42" s="24">
        <f t="shared" si="2"/>
        <v>0</v>
      </c>
      <c r="H42" s="24">
        <f t="shared" si="3"/>
        <v>0.18750000000000017</v>
      </c>
    </row>
    <row r="43" spans="5:8">
      <c r="E43" s="22">
        <f t="shared" si="0"/>
        <v>0</v>
      </c>
      <c r="G43" s="24">
        <f t="shared" si="2"/>
        <v>0</v>
      </c>
      <c r="H43" s="24">
        <f t="shared" si="3"/>
        <v>0.18750000000000017</v>
      </c>
    </row>
    <row r="44" spans="5:8">
      <c r="E44" s="22">
        <f t="shared" si="0"/>
        <v>0</v>
      </c>
      <c r="G44" s="24">
        <f t="shared" si="2"/>
        <v>0</v>
      </c>
      <c r="H44" s="24">
        <f t="shared" si="3"/>
        <v>0.18750000000000017</v>
      </c>
    </row>
    <row r="45" spans="5:8">
      <c r="E45" s="22">
        <f t="shared" si="0"/>
        <v>0</v>
      </c>
      <c r="G45" s="24">
        <f t="shared" si="2"/>
        <v>0</v>
      </c>
      <c r="H45" s="24">
        <f t="shared" si="3"/>
        <v>0.18750000000000017</v>
      </c>
    </row>
    <row r="46" spans="5:8">
      <c r="E46" s="22">
        <f t="shared" si="0"/>
        <v>0</v>
      </c>
      <c r="G46" s="24">
        <f t="shared" si="2"/>
        <v>0</v>
      </c>
      <c r="H46" s="24">
        <f t="shared" si="3"/>
        <v>0.18750000000000017</v>
      </c>
    </row>
    <row r="47" spans="5:8">
      <c r="E47" s="22">
        <f t="shared" si="0"/>
        <v>0</v>
      </c>
      <c r="G47" s="24">
        <f t="shared" si="2"/>
        <v>0</v>
      </c>
      <c r="H47" s="24">
        <f t="shared" si="3"/>
        <v>0.18750000000000017</v>
      </c>
    </row>
    <row r="48" spans="5:8">
      <c r="E48" s="22">
        <f t="shared" si="0"/>
        <v>0</v>
      </c>
      <c r="G48" s="24">
        <f t="shared" si="2"/>
        <v>0</v>
      </c>
      <c r="H48" s="24">
        <f t="shared" si="3"/>
        <v>0.18750000000000017</v>
      </c>
    </row>
    <row r="49" spans="5:8">
      <c r="E49" s="22">
        <f t="shared" si="0"/>
        <v>0</v>
      </c>
      <c r="G49" s="24">
        <f t="shared" si="2"/>
        <v>0</v>
      </c>
      <c r="H49" s="24">
        <f t="shared" si="3"/>
        <v>0.18750000000000017</v>
      </c>
    </row>
    <row r="50" spans="5:8">
      <c r="E50" s="22">
        <f t="shared" si="0"/>
        <v>0</v>
      </c>
      <c r="G50" s="24">
        <f t="shared" si="2"/>
        <v>0</v>
      </c>
      <c r="H50" s="24">
        <f t="shared" si="3"/>
        <v>0.18750000000000017</v>
      </c>
    </row>
    <row r="51" spans="5:8">
      <c r="E51" s="22">
        <f t="shared" si="0"/>
        <v>0</v>
      </c>
      <c r="G51" s="24">
        <f t="shared" si="2"/>
        <v>0</v>
      </c>
      <c r="H51" s="24">
        <f t="shared" si="3"/>
        <v>0.18750000000000017</v>
      </c>
    </row>
    <row r="52" spans="5:8">
      <c r="E52" s="22">
        <f t="shared" si="0"/>
        <v>0</v>
      </c>
      <c r="G52" s="24">
        <f t="shared" si="2"/>
        <v>0</v>
      </c>
      <c r="H52" s="24">
        <f t="shared" si="3"/>
        <v>0.18750000000000017</v>
      </c>
    </row>
    <row r="53" spans="5:8">
      <c r="E53" s="22">
        <f t="shared" si="0"/>
        <v>0</v>
      </c>
      <c r="G53" s="24">
        <f t="shared" si="2"/>
        <v>0</v>
      </c>
      <c r="H53" s="24">
        <f t="shared" si="3"/>
        <v>0.18750000000000017</v>
      </c>
    </row>
    <row r="54" spans="5:8">
      <c r="E54" s="22">
        <f t="shared" si="0"/>
        <v>0</v>
      </c>
      <c r="G54" s="24">
        <f t="shared" si="2"/>
        <v>0</v>
      </c>
      <c r="H54" s="24">
        <f t="shared" si="3"/>
        <v>0.18750000000000017</v>
      </c>
    </row>
    <row r="55" spans="5:8">
      <c r="E55" s="22">
        <f t="shared" si="0"/>
        <v>0</v>
      </c>
      <c r="G55" s="24">
        <f t="shared" si="2"/>
        <v>0</v>
      </c>
      <c r="H55" s="24">
        <f t="shared" si="3"/>
        <v>0.18750000000000017</v>
      </c>
    </row>
    <row r="56" spans="5:8">
      <c r="E56" s="22">
        <f t="shared" si="0"/>
        <v>0</v>
      </c>
      <c r="G56" s="24">
        <f t="shared" si="2"/>
        <v>0</v>
      </c>
      <c r="H56" s="24">
        <f t="shared" si="3"/>
        <v>0.18750000000000017</v>
      </c>
    </row>
    <row r="57" spans="5:8">
      <c r="E57" s="22">
        <f t="shared" si="0"/>
        <v>0</v>
      </c>
      <c r="G57" s="24">
        <f t="shared" si="2"/>
        <v>0</v>
      </c>
      <c r="H57" s="24">
        <f t="shared" si="3"/>
        <v>0.18750000000000017</v>
      </c>
    </row>
    <row r="58" spans="5:8">
      <c r="E58" s="22">
        <f t="shared" si="0"/>
        <v>0</v>
      </c>
      <c r="G58" s="24">
        <f t="shared" si="2"/>
        <v>0</v>
      </c>
      <c r="H58" s="24">
        <f t="shared" si="3"/>
        <v>0.18750000000000017</v>
      </c>
    </row>
    <row r="59" spans="5:8">
      <c r="E59" s="22">
        <f t="shared" si="0"/>
        <v>0</v>
      </c>
      <c r="G59" s="24">
        <f t="shared" si="2"/>
        <v>0</v>
      </c>
      <c r="H59" s="24">
        <f t="shared" si="3"/>
        <v>0.18750000000000017</v>
      </c>
    </row>
    <row r="60" spans="5:8">
      <c r="E60" s="22">
        <f t="shared" si="0"/>
        <v>0</v>
      </c>
      <c r="G60" s="24">
        <f t="shared" si="2"/>
        <v>0</v>
      </c>
      <c r="H60" s="24">
        <f t="shared" si="3"/>
        <v>0.18750000000000017</v>
      </c>
    </row>
    <row r="61" spans="5:8">
      <c r="E61" s="22">
        <f t="shared" si="0"/>
        <v>0</v>
      </c>
      <c r="G61" s="24">
        <f t="shared" si="2"/>
        <v>0</v>
      </c>
      <c r="H61" s="24">
        <f t="shared" si="3"/>
        <v>0.18750000000000017</v>
      </c>
    </row>
    <row r="62" spans="5:8">
      <c r="E62" s="22">
        <f t="shared" si="0"/>
        <v>0</v>
      </c>
      <c r="G62" s="24">
        <f t="shared" si="2"/>
        <v>0</v>
      </c>
      <c r="H62" s="24">
        <f t="shared" si="3"/>
        <v>0.18750000000000017</v>
      </c>
    </row>
    <row r="63" spans="5:8">
      <c r="E63" s="22">
        <f t="shared" si="0"/>
        <v>0</v>
      </c>
      <c r="G63" s="24">
        <f t="shared" si="2"/>
        <v>0</v>
      </c>
      <c r="H63" s="24">
        <f t="shared" si="3"/>
        <v>0.18750000000000017</v>
      </c>
    </row>
    <row r="64" spans="5:8">
      <c r="E64" s="22">
        <f t="shared" si="0"/>
        <v>0</v>
      </c>
      <c r="G64" s="24">
        <f t="shared" si="2"/>
        <v>0</v>
      </c>
      <c r="H64" s="24">
        <f t="shared" si="3"/>
        <v>0.18750000000000017</v>
      </c>
    </row>
    <row r="65" spans="5:8">
      <c r="E65" s="22">
        <f t="shared" si="0"/>
        <v>0</v>
      </c>
      <c r="G65" s="24">
        <f t="shared" si="2"/>
        <v>0</v>
      </c>
      <c r="H65" s="24">
        <f t="shared" si="3"/>
        <v>0.18750000000000017</v>
      </c>
    </row>
    <row r="66" spans="5:8">
      <c r="E66" s="22">
        <f t="shared" si="0"/>
        <v>0</v>
      </c>
      <c r="G66" s="24">
        <f t="shared" si="2"/>
        <v>0</v>
      </c>
      <c r="H66" s="24">
        <f t="shared" si="3"/>
        <v>0.18750000000000017</v>
      </c>
    </row>
    <row r="67" spans="5:8">
      <c r="E67" s="22">
        <f t="shared" ref="E67:E130" si="4">C67-B67-D67</f>
        <v>0</v>
      </c>
      <c r="G67" s="24">
        <f t="shared" si="2"/>
        <v>0</v>
      </c>
      <c r="H67" s="24">
        <f t="shared" si="3"/>
        <v>0.18750000000000017</v>
      </c>
    </row>
    <row r="68" spans="5:8">
      <c r="E68" s="22">
        <f t="shared" si="4"/>
        <v>0</v>
      </c>
      <c r="G68" s="24">
        <f t="shared" si="2"/>
        <v>0</v>
      </c>
      <c r="H68" s="24">
        <f t="shared" si="3"/>
        <v>0.18750000000000017</v>
      </c>
    </row>
    <row r="69" spans="5:8">
      <c r="E69" s="22">
        <f t="shared" si="4"/>
        <v>0</v>
      </c>
      <c r="G69" s="24">
        <f t="shared" ref="G69:G132" si="5">E69-F69</f>
        <v>0</v>
      </c>
      <c r="H69" s="24">
        <f t="shared" ref="H69:H132" si="6">H68+G69</f>
        <v>0.18750000000000017</v>
      </c>
    </row>
    <row r="70" spans="5:8">
      <c r="E70" s="22">
        <f t="shared" si="4"/>
        <v>0</v>
      </c>
      <c r="G70" s="24">
        <f t="shared" si="5"/>
        <v>0</v>
      </c>
      <c r="H70" s="24">
        <f t="shared" si="6"/>
        <v>0.18750000000000017</v>
      </c>
    </row>
    <row r="71" spans="5:8">
      <c r="E71" s="22">
        <f t="shared" si="4"/>
        <v>0</v>
      </c>
      <c r="G71" s="24">
        <f t="shared" si="5"/>
        <v>0</v>
      </c>
      <c r="H71" s="24">
        <f t="shared" si="6"/>
        <v>0.18750000000000017</v>
      </c>
    </row>
    <row r="72" spans="5:8">
      <c r="E72" s="22">
        <f t="shared" si="4"/>
        <v>0</v>
      </c>
      <c r="G72" s="24">
        <f t="shared" si="5"/>
        <v>0</v>
      </c>
      <c r="H72" s="24">
        <f t="shared" si="6"/>
        <v>0.18750000000000017</v>
      </c>
    </row>
    <row r="73" spans="5:8">
      <c r="E73" s="22">
        <f t="shared" si="4"/>
        <v>0</v>
      </c>
      <c r="G73" s="24">
        <f t="shared" si="5"/>
        <v>0</v>
      </c>
      <c r="H73" s="24">
        <f t="shared" si="6"/>
        <v>0.18750000000000017</v>
      </c>
    </row>
    <row r="74" spans="5:8">
      <c r="E74" s="22">
        <f t="shared" si="4"/>
        <v>0</v>
      </c>
      <c r="G74" s="24">
        <f t="shared" si="5"/>
        <v>0</v>
      </c>
      <c r="H74" s="24">
        <f t="shared" si="6"/>
        <v>0.18750000000000017</v>
      </c>
    </row>
    <row r="75" spans="5:8">
      <c r="E75" s="22">
        <f t="shared" si="4"/>
        <v>0</v>
      </c>
      <c r="G75" s="24">
        <f t="shared" si="5"/>
        <v>0</v>
      </c>
      <c r="H75" s="24">
        <f t="shared" si="6"/>
        <v>0.18750000000000017</v>
      </c>
    </row>
    <row r="76" spans="5:8">
      <c r="E76" s="22">
        <f t="shared" si="4"/>
        <v>0</v>
      </c>
      <c r="G76" s="24">
        <f t="shared" si="5"/>
        <v>0</v>
      </c>
      <c r="H76" s="24">
        <f t="shared" si="6"/>
        <v>0.18750000000000017</v>
      </c>
    </row>
    <row r="77" spans="5:8">
      <c r="E77" s="22">
        <f t="shared" si="4"/>
        <v>0</v>
      </c>
      <c r="G77" s="24">
        <f t="shared" si="5"/>
        <v>0</v>
      </c>
      <c r="H77" s="24">
        <f t="shared" si="6"/>
        <v>0.18750000000000017</v>
      </c>
    </row>
    <row r="78" spans="5:8">
      <c r="E78" s="22">
        <f t="shared" si="4"/>
        <v>0</v>
      </c>
      <c r="G78" s="24">
        <f t="shared" si="5"/>
        <v>0</v>
      </c>
      <c r="H78" s="24">
        <f t="shared" si="6"/>
        <v>0.18750000000000017</v>
      </c>
    </row>
    <row r="79" spans="5:8">
      <c r="E79" s="22">
        <f t="shared" si="4"/>
        <v>0</v>
      </c>
      <c r="G79" s="24">
        <f t="shared" si="5"/>
        <v>0</v>
      </c>
      <c r="H79" s="24">
        <f t="shared" si="6"/>
        <v>0.18750000000000017</v>
      </c>
    </row>
    <row r="80" spans="5:8">
      <c r="E80" s="22">
        <f t="shared" si="4"/>
        <v>0</v>
      </c>
      <c r="G80" s="24">
        <f t="shared" si="5"/>
        <v>0</v>
      </c>
      <c r="H80" s="24">
        <f t="shared" si="6"/>
        <v>0.18750000000000017</v>
      </c>
    </row>
    <row r="81" spans="5:8">
      <c r="E81" s="22">
        <f t="shared" si="4"/>
        <v>0</v>
      </c>
      <c r="G81" s="24">
        <f t="shared" si="5"/>
        <v>0</v>
      </c>
      <c r="H81" s="24">
        <f t="shared" si="6"/>
        <v>0.18750000000000017</v>
      </c>
    </row>
    <row r="82" spans="5:8">
      <c r="E82" s="22">
        <f t="shared" si="4"/>
        <v>0</v>
      </c>
      <c r="G82" s="24">
        <f t="shared" si="5"/>
        <v>0</v>
      </c>
      <c r="H82" s="24">
        <f t="shared" si="6"/>
        <v>0.18750000000000017</v>
      </c>
    </row>
    <row r="83" spans="5:8">
      <c r="E83" s="22">
        <f t="shared" si="4"/>
        <v>0</v>
      </c>
      <c r="G83" s="24">
        <f t="shared" si="5"/>
        <v>0</v>
      </c>
      <c r="H83" s="24">
        <f t="shared" si="6"/>
        <v>0.18750000000000017</v>
      </c>
    </row>
    <row r="84" spans="5:8">
      <c r="E84" s="22">
        <f t="shared" si="4"/>
        <v>0</v>
      </c>
      <c r="G84" s="24">
        <f t="shared" si="5"/>
        <v>0</v>
      </c>
      <c r="H84" s="24">
        <f t="shared" si="6"/>
        <v>0.18750000000000017</v>
      </c>
    </row>
    <row r="85" spans="5:8">
      <c r="E85" s="22">
        <f t="shared" si="4"/>
        <v>0</v>
      </c>
      <c r="G85" s="24">
        <f t="shared" si="5"/>
        <v>0</v>
      </c>
      <c r="H85" s="24">
        <f t="shared" si="6"/>
        <v>0.18750000000000017</v>
      </c>
    </row>
    <row r="86" spans="5:8">
      <c r="E86" s="22">
        <f t="shared" si="4"/>
        <v>0</v>
      </c>
      <c r="G86" s="24">
        <f t="shared" si="5"/>
        <v>0</v>
      </c>
      <c r="H86" s="24">
        <f t="shared" si="6"/>
        <v>0.18750000000000017</v>
      </c>
    </row>
    <row r="87" spans="5:8">
      <c r="E87" s="22">
        <f t="shared" si="4"/>
        <v>0</v>
      </c>
      <c r="G87" s="24">
        <f t="shared" si="5"/>
        <v>0</v>
      </c>
      <c r="H87" s="24">
        <f t="shared" si="6"/>
        <v>0.18750000000000017</v>
      </c>
    </row>
    <row r="88" spans="5:8">
      <c r="E88" s="22">
        <f t="shared" si="4"/>
        <v>0</v>
      </c>
      <c r="G88" s="24">
        <f t="shared" si="5"/>
        <v>0</v>
      </c>
      <c r="H88" s="24">
        <f t="shared" si="6"/>
        <v>0.18750000000000017</v>
      </c>
    </row>
    <row r="89" spans="5:8">
      <c r="E89" s="22">
        <f t="shared" si="4"/>
        <v>0</v>
      </c>
      <c r="G89" s="24">
        <f t="shared" si="5"/>
        <v>0</v>
      </c>
      <c r="H89" s="24">
        <f t="shared" si="6"/>
        <v>0.18750000000000017</v>
      </c>
    </row>
    <row r="90" spans="5:8">
      <c r="E90" s="22">
        <f t="shared" si="4"/>
        <v>0</v>
      </c>
      <c r="G90" s="24">
        <f t="shared" si="5"/>
        <v>0</v>
      </c>
      <c r="H90" s="24">
        <f t="shared" si="6"/>
        <v>0.18750000000000017</v>
      </c>
    </row>
    <row r="91" spans="5:8">
      <c r="E91" s="22">
        <f t="shared" si="4"/>
        <v>0</v>
      </c>
      <c r="G91" s="24">
        <f t="shared" si="5"/>
        <v>0</v>
      </c>
      <c r="H91" s="24">
        <f t="shared" si="6"/>
        <v>0.18750000000000017</v>
      </c>
    </row>
    <row r="92" spans="5:8">
      <c r="E92" s="22">
        <f t="shared" si="4"/>
        <v>0</v>
      </c>
      <c r="G92" s="24">
        <f t="shared" si="5"/>
        <v>0</v>
      </c>
      <c r="H92" s="24">
        <f t="shared" si="6"/>
        <v>0.18750000000000017</v>
      </c>
    </row>
    <row r="93" spans="5:8">
      <c r="E93" s="22">
        <f t="shared" si="4"/>
        <v>0</v>
      </c>
      <c r="G93" s="24">
        <f t="shared" si="5"/>
        <v>0</v>
      </c>
      <c r="H93" s="24">
        <f t="shared" si="6"/>
        <v>0.18750000000000017</v>
      </c>
    </row>
    <row r="94" spans="5:8">
      <c r="E94" s="22">
        <f t="shared" si="4"/>
        <v>0</v>
      </c>
      <c r="G94" s="24">
        <f t="shared" si="5"/>
        <v>0</v>
      </c>
      <c r="H94" s="24">
        <f t="shared" si="6"/>
        <v>0.18750000000000017</v>
      </c>
    </row>
    <row r="95" spans="5:8">
      <c r="E95" s="22">
        <f t="shared" si="4"/>
        <v>0</v>
      </c>
      <c r="G95" s="24">
        <f t="shared" si="5"/>
        <v>0</v>
      </c>
      <c r="H95" s="24">
        <f t="shared" si="6"/>
        <v>0.18750000000000017</v>
      </c>
    </row>
    <row r="96" spans="5:8">
      <c r="E96" s="22">
        <f t="shared" si="4"/>
        <v>0</v>
      </c>
      <c r="G96" s="24">
        <f t="shared" si="5"/>
        <v>0</v>
      </c>
      <c r="H96" s="24">
        <f t="shared" si="6"/>
        <v>0.18750000000000017</v>
      </c>
    </row>
    <row r="97" spans="5:8">
      <c r="E97" s="22">
        <f t="shared" si="4"/>
        <v>0</v>
      </c>
      <c r="G97" s="24">
        <f t="shared" si="5"/>
        <v>0</v>
      </c>
      <c r="H97" s="24">
        <f t="shared" si="6"/>
        <v>0.18750000000000017</v>
      </c>
    </row>
    <row r="98" spans="5:8">
      <c r="E98" s="22">
        <f t="shared" si="4"/>
        <v>0</v>
      </c>
      <c r="G98" s="24">
        <f t="shared" si="5"/>
        <v>0</v>
      </c>
      <c r="H98" s="24">
        <f t="shared" si="6"/>
        <v>0.18750000000000017</v>
      </c>
    </row>
    <row r="99" spans="5:8">
      <c r="E99" s="22">
        <f t="shared" si="4"/>
        <v>0</v>
      </c>
      <c r="G99" s="24">
        <f t="shared" si="5"/>
        <v>0</v>
      </c>
      <c r="H99" s="24">
        <f t="shared" si="6"/>
        <v>0.18750000000000017</v>
      </c>
    </row>
    <row r="100" spans="5:8">
      <c r="E100" s="22">
        <f t="shared" si="4"/>
        <v>0</v>
      </c>
      <c r="G100" s="24">
        <f t="shared" si="5"/>
        <v>0</v>
      </c>
      <c r="H100" s="24">
        <f t="shared" si="6"/>
        <v>0.18750000000000017</v>
      </c>
    </row>
    <row r="101" spans="5:8">
      <c r="E101" s="22">
        <f t="shared" si="4"/>
        <v>0</v>
      </c>
      <c r="G101" s="24">
        <f t="shared" si="5"/>
        <v>0</v>
      </c>
      <c r="H101" s="24">
        <f t="shared" si="6"/>
        <v>0.18750000000000017</v>
      </c>
    </row>
    <row r="102" spans="5:8">
      <c r="E102" s="22">
        <f t="shared" si="4"/>
        <v>0</v>
      </c>
      <c r="G102" s="24">
        <f t="shared" si="5"/>
        <v>0</v>
      </c>
      <c r="H102" s="24">
        <f t="shared" si="6"/>
        <v>0.18750000000000017</v>
      </c>
    </row>
    <row r="103" spans="5:8">
      <c r="E103" s="22">
        <f t="shared" si="4"/>
        <v>0</v>
      </c>
      <c r="G103" s="24">
        <f t="shared" si="5"/>
        <v>0</v>
      </c>
      <c r="H103" s="24">
        <f t="shared" si="6"/>
        <v>0.18750000000000017</v>
      </c>
    </row>
    <row r="104" spans="5:8">
      <c r="E104" s="22">
        <f t="shared" si="4"/>
        <v>0</v>
      </c>
      <c r="G104" s="24">
        <f t="shared" si="5"/>
        <v>0</v>
      </c>
      <c r="H104" s="24">
        <f t="shared" si="6"/>
        <v>0.18750000000000017</v>
      </c>
    </row>
    <row r="105" spans="5:8">
      <c r="E105" s="22">
        <f t="shared" si="4"/>
        <v>0</v>
      </c>
      <c r="G105" s="24">
        <f t="shared" si="5"/>
        <v>0</v>
      </c>
      <c r="H105" s="24">
        <f t="shared" si="6"/>
        <v>0.18750000000000017</v>
      </c>
    </row>
    <row r="106" spans="5:8">
      <c r="E106" s="22">
        <f t="shared" si="4"/>
        <v>0</v>
      </c>
      <c r="G106" s="24">
        <f t="shared" si="5"/>
        <v>0</v>
      </c>
      <c r="H106" s="24">
        <f t="shared" si="6"/>
        <v>0.18750000000000017</v>
      </c>
    </row>
    <row r="107" spans="5:8">
      <c r="E107" s="22">
        <f t="shared" si="4"/>
        <v>0</v>
      </c>
      <c r="G107" s="24">
        <f t="shared" si="5"/>
        <v>0</v>
      </c>
      <c r="H107" s="24">
        <f t="shared" si="6"/>
        <v>0.18750000000000017</v>
      </c>
    </row>
    <row r="108" spans="5:8">
      <c r="E108" s="22">
        <f t="shared" si="4"/>
        <v>0</v>
      </c>
      <c r="G108" s="24">
        <f t="shared" si="5"/>
        <v>0</v>
      </c>
      <c r="H108" s="24">
        <f t="shared" si="6"/>
        <v>0.18750000000000017</v>
      </c>
    </row>
    <row r="109" spans="5:8">
      <c r="E109" s="22">
        <f t="shared" si="4"/>
        <v>0</v>
      </c>
      <c r="G109" s="24">
        <f t="shared" si="5"/>
        <v>0</v>
      </c>
      <c r="H109" s="24">
        <f t="shared" si="6"/>
        <v>0.18750000000000017</v>
      </c>
    </row>
    <row r="110" spans="5:8">
      <c r="E110" s="22">
        <f t="shared" si="4"/>
        <v>0</v>
      </c>
      <c r="G110" s="24">
        <f t="shared" si="5"/>
        <v>0</v>
      </c>
      <c r="H110" s="24">
        <f t="shared" si="6"/>
        <v>0.18750000000000017</v>
      </c>
    </row>
    <row r="111" spans="5:8">
      <c r="E111" s="22">
        <f t="shared" si="4"/>
        <v>0</v>
      </c>
      <c r="G111" s="24">
        <f t="shared" si="5"/>
        <v>0</v>
      </c>
      <c r="H111" s="24">
        <f t="shared" si="6"/>
        <v>0.18750000000000017</v>
      </c>
    </row>
    <row r="112" spans="5:8">
      <c r="E112" s="22">
        <f t="shared" si="4"/>
        <v>0</v>
      </c>
      <c r="G112" s="24">
        <f t="shared" si="5"/>
        <v>0</v>
      </c>
      <c r="H112" s="24">
        <f t="shared" si="6"/>
        <v>0.18750000000000017</v>
      </c>
    </row>
    <row r="113" spans="5:8">
      <c r="E113" s="22">
        <f t="shared" si="4"/>
        <v>0</v>
      </c>
      <c r="G113" s="24">
        <f t="shared" si="5"/>
        <v>0</v>
      </c>
      <c r="H113" s="24">
        <f t="shared" si="6"/>
        <v>0.18750000000000017</v>
      </c>
    </row>
    <row r="114" spans="5:8">
      <c r="E114" s="22">
        <f t="shared" si="4"/>
        <v>0</v>
      </c>
      <c r="G114" s="24">
        <f t="shared" si="5"/>
        <v>0</v>
      </c>
      <c r="H114" s="24">
        <f t="shared" si="6"/>
        <v>0.18750000000000017</v>
      </c>
    </row>
    <row r="115" spans="5:8">
      <c r="E115" s="22">
        <f t="shared" si="4"/>
        <v>0</v>
      </c>
      <c r="G115" s="24">
        <f t="shared" si="5"/>
        <v>0</v>
      </c>
      <c r="H115" s="24">
        <f t="shared" si="6"/>
        <v>0.18750000000000017</v>
      </c>
    </row>
    <row r="116" spans="5:8">
      <c r="E116" s="22">
        <f t="shared" si="4"/>
        <v>0</v>
      </c>
      <c r="G116" s="24">
        <f t="shared" si="5"/>
        <v>0</v>
      </c>
      <c r="H116" s="24">
        <f t="shared" si="6"/>
        <v>0.18750000000000017</v>
      </c>
    </row>
    <row r="117" spans="5:8">
      <c r="E117" s="22">
        <f t="shared" si="4"/>
        <v>0</v>
      </c>
      <c r="G117" s="24">
        <f t="shared" si="5"/>
        <v>0</v>
      </c>
      <c r="H117" s="24">
        <f t="shared" si="6"/>
        <v>0.18750000000000017</v>
      </c>
    </row>
    <row r="118" spans="5:8">
      <c r="E118" s="22">
        <f t="shared" si="4"/>
        <v>0</v>
      </c>
      <c r="G118" s="24">
        <f t="shared" si="5"/>
        <v>0</v>
      </c>
      <c r="H118" s="24">
        <f t="shared" si="6"/>
        <v>0.18750000000000017</v>
      </c>
    </row>
    <row r="119" spans="5:8">
      <c r="E119" s="22">
        <f t="shared" si="4"/>
        <v>0</v>
      </c>
      <c r="G119" s="24">
        <f t="shared" si="5"/>
        <v>0</v>
      </c>
      <c r="H119" s="24">
        <f t="shared" si="6"/>
        <v>0.18750000000000017</v>
      </c>
    </row>
    <row r="120" spans="5:8">
      <c r="E120" s="22">
        <f t="shared" si="4"/>
        <v>0</v>
      </c>
      <c r="G120" s="24">
        <f t="shared" si="5"/>
        <v>0</v>
      </c>
      <c r="H120" s="24">
        <f t="shared" si="6"/>
        <v>0.18750000000000017</v>
      </c>
    </row>
    <row r="121" spans="5:8">
      <c r="E121" s="22">
        <f t="shared" si="4"/>
        <v>0</v>
      </c>
      <c r="G121" s="24">
        <f t="shared" si="5"/>
        <v>0</v>
      </c>
      <c r="H121" s="24">
        <f t="shared" si="6"/>
        <v>0.18750000000000017</v>
      </c>
    </row>
    <row r="122" spans="5:8">
      <c r="E122" s="22">
        <f t="shared" si="4"/>
        <v>0</v>
      </c>
      <c r="G122" s="24">
        <f t="shared" si="5"/>
        <v>0</v>
      </c>
      <c r="H122" s="24">
        <f t="shared" si="6"/>
        <v>0.18750000000000017</v>
      </c>
    </row>
    <row r="123" spans="5:8">
      <c r="E123" s="22">
        <f t="shared" si="4"/>
        <v>0</v>
      </c>
      <c r="G123" s="24">
        <f t="shared" si="5"/>
        <v>0</v>
      </c>
      <c r="H123" s="24">
        <f t="shared" si="6"/>
        <v>0.18750000000000017</v>
      </c>
    </row>
    <row r="124" spans="5:8">
      <c r="E124" s="22">
        <f t="shared" si="4"/>
        <v>0</v>
      </c>
      <c r="G124" s="24">
        <f t="shared" si="5"/>
        <v>0</v>
      </c>
      <c r="H124" s="24">
        <f t="shared" si="6"/>
        <v>0.18750000000000017</v>
      </c>
    </row>
    <row r="125" spans="5:8">
      <c r="E125" s="22">
        <f t="shared" si="4"/>
        <v>0</v>
      </c>
      <c r="G125" s="24">
        <f t="shared" si="5"/>
        <v>0</v>
      </c>
      <c r="H125" s="24">
        <f t="shared" si="6"/>
        <v>0.18750000000000017</v>
      </c>
    </row>
    <row r="126" spans="5:8">
      <c r="E126" s="22">
        <f t="shared" si="4"/>
        <v>0</v>
      </c>
      <c r="G126" s="24">
        <f t="shared" si="5"/>
        <v>0</v>
      </c>
      <c r="H126" s="24">
        <f t="shared" si="6"/>
        <v>0.18750000000000017</v>
      </c>
    </row>
    <row r="127" spans="5:8">
      <c r="E127" s="22">
        <f t="shared" si="4"/>
        <v>0</v>
      </c>
      <c r="G127" s="24">
        <f t="shared" si="5"/>
        <v>0</v>
      </c>
      <c r="H127" s="24">
        <f t="shared" si="6"/>
        <v>0.18750000000000017</v>
      </c>
    </row>
    <row r="128" spans="5:8">
      <c r="E128" s="22">
        <f t="shared" si="4"/>
        <v>0</v>
      </c>
      <c r="G128" s="24">
        <f t="shared" si="5"/>
        <v>0</v>
      </c>
      <c r="H128" s="24">
        <f t="shared" si="6"/>
        <v>0.18750000000000017</v>
      </c>
    </row>
    <row r="129" spans="5:8">
      <c r="E129" s="22">
        <f t="shared" si="4"/>
        <v>0</v>
      </c>
      <c r="G129" s="24">
        <f t="shared" si="5"/>
        <v>0</v>
      </c>
      <c r="H129" s="24">
        <f t="shared" si="6"/>
        <v>0.18750000000000017</v>
      </c>
    </row>
    <row r="130" spans="5:8">
      <c r="E130" s="22">
        <f t="shared" si="4"/>
        <v>0</v>
      </c>
      <c r="G130" s="24">
        <f t="shared" si="5"/>
        <v>0</v>
      </c>
      <c r="H130" s="24">
        <f t="shared" si="6"/>
        <v>0.18750000000000017</v>
      </c>
    </row>
    <row r="131" spans="5:8">
      <c r="E131" s="22">
        <f t="shared" ref="E131:E194" si="7">C131-B131-D131</f>
        <v>0</v>
      </c>
      <c r="G131" s="24">
        <f t="shared" si="5"/>
        <v>0</v>
      </c>
      <c r="H131" s="24">
        <f t="shared" si="6"/>
        <v>0.18750000000000017</v>
      </c>
    </row>
    <row r="132" spans="5:8">
      <c r="E132" s="22">
        <f t="shared" si="7"/>
        <v>0</v>
      </c>
      <c r="G132" s="24">
        <f t="shared" si="5"/>
        <v>0</v>
      </c>
      <c r="H132" s="24">
        <f t="shared" si="6"/>
        <v>0.18750000000000017</v>
      </c>
    </row>
    <row r="133" spans="5:8">
      <c r="E133" s="22">
        <f t="shared" si="7"/>
        <v>0</v>
      </c>
      <c r="G133" s="24">
        <f t="shared" ref="G133:G196" si="8">E133-F133</f>
        <v>0</v>
      </c>
      <c r="H133" s="24">
        <f t="shared" ref="H133:H196" si="9">H132+G133</f>
        <v>0.18750000000000017</v>
      </c>
    </row>
    <row r="134" spans="5:8">
      <c r="E134" s="22">
        <f t="shared" si="7"/>
        <v>0</v>
      </c>
      <c r="G134" s="24">
        <f t="shared" si="8"/>
        <v>0</v>
      </c>
      <c r="H134" s="24">
        <f t="shared" si="9"/>
        <v>0.18750000000000017</v>
      </c>
    </row>
    <row r="135" spans="5:8">
      <c r="E135" s="22">
        <f t="shared" si="7"/>
        <v>0</v>
      </c>
      <c r="G135" s="24">
        <f t="shared" si="8"/>
        <v>0</v>
      </c>
      <c r="H135" s="24">
        <f t="shared" si="9"/>
        <v>0.18750000000000017</v>
      </c>
    </row>
    <row r="136" spans="5:8">
      <c r="E136" s="22">
        <f t="shared" si="7"/>
        <v>0</v>
      </c>
      <c r="G136" s="24">
        <f t="shared" si="8"/>
        <v>0</v>
      </c>
      <c r="H136" s="24">
        <f t="shared" si="9"/>
        <v>0.18750000000000017</v>
      </c>
    </row>
    <row r="137" spans="5:8">
      <c r="E137" s="22">
        <f t="shared" si="7"/>
        <v>0</v>
      </c>
      <c r="G137" s="24">
        <f t="shared" si="8"/>
        <v>0</v>
      </c>
      <c r="H137" s="24">
        <f t="shared" si="9"/>
        <v>0.18750000000000017</v>
      </c>
    </row>
    <row r="138" spans="5:8">
      <c r="E138" s="22">
        <f t="shared" si="7"/>
        <v>0</v>
      </c>
      <c r="G138" s="24">
        <f t="shared" si="8"/>
        <v>0</v>
      </c>
      <c r="H138" s="24">
        <f t="shared" si="9"/>
        <v>0.18750000000000017</v>
      </c>
    </row>
    <row r="139" spans="5:8">
      <c r="E139" s="22">
        <f t="shared" si="7"/>
        <v>0</v>
      </c>
      <c r="G139" s="24">
        <f t="shared" si="8"/>
        <v>0</v>
      </c>
      <c r="H139" s="24">
        <f t="shared" si="9"/>
        <v>0.18750000000000017</v>
      </c>
    </row>
    <row r="140" spans="5:8">
      <c r="E140" s="22">
        <f t="shared" si="7"/>
        <v>0</v>
      </c>
      <c r="G140" s="24">
        <f t="shared" si="8"/>
        <v>0</v>
      </c>
      <c r="H140" s="24">
        <f t="shared" si="9"/>
        <v>0.18750000000000017</v>
      </c>
    </row>
    <row r="141" spans="5:8">
      <c r="E141" s="22">
        <f t="shared" si="7"/>
        <v>0</v>
      </c>
      <c r="G141" s="24">
        <f t="shared" si="8"/>
        <v>0</v>
      </c>
      <c r="H141" s="24">
        <f t="shared" si="9"/>
        <v>0.18750000000000017</v>
      </c>
    </row>
    <row r="142" spans="5:8">
      <c r="E142" s="22">
        <f t="shared" si="7"/>
        <v>0</v>
      </c>
      <c r="G142" s="24">
        <f t="shared" si="8"/>
        <v>0</v>
      </c>
      <c r="H142" s="24">
        <f t="shared" si="9"/>
        <v>0.18750000000000017</v>
      </c>
    </row>
    <row r="143" spans="5:8">
      <c r="E143" s="22">
        <f t="shared" si="7"/>
        <v>0</v>
      </c>
      <c r="G143" s="24">
        <f t="shared" si="8"/>
        <v>0</v>
      </c>
      <c r="H143" s="24">
        <f t="shared" si="9"/>
        <v>0.18750000000000017</v>
      </c>
    </row>
    <row r="144" spans="5:8">
      <c r="E144" s="22">
        <f t="shared" si="7"/>
        <v>0</v>
      </c>
      <c r="G144" s="24">
        <f t="shared" si="8"/>
        <v>0</v>
      </c>
      <c r="H144" s="24">
        <f t="shared" si="9"/>
        <v>0.18750000000000017</v>
      </c>
    </row>
    <row r="145" spans="5:8">
      <c r="E145" s="22">
        <f t="shared" si="7"/>
        <v>0</v>
      </c>
      <c r="G145" s="24">
        <f t="shared" si="8"/>
        <v>0</v>
      </c>
      <c r="H145" s="24">
        <f t="shared" si="9"/>
        <v>0.18750000000000017</v>
      </c>
    </row>
    <row r="146" spans="5:8">
      <c r="E146" s="22">
        <f t="shared" si="7"/>
        <v>0</v>
      </c>
      <c r="G146" s="24">
        <f t="shared" si="8"/>
        <v>0</v>
      </c>
      <c r="H146" s="24">
        <f t="shared" si="9"/>
        <v>0.18750000000000017</v>
      </c>
    </row>
    <row r="147" spans="5:8">
      <c r="E147" s="22">
        <f t="shared" si="7"/>
        <v>0</v>
      </c>
      <c r="G147" s="24">
        <f t="shared" si="8"/>
        <v>0</v>
      </c>
      <c r="H147" s="24">
        <f t="shared" si="9"/>
        <v>0.18750000000000017</v>
      </c>
    </row>
    <row r="148" spans="5:8">
      <c r="E148" s="22">
        <f t="shared" si="7"/>
        <v>0</v>
      </c>
      <c r="G148" s="24">
        <f t="shared" si="8"/>
        <v>0</v>
      </c>
      <c r="H148" s="24">
        <f t="shared" si="9"/>
        <v>0.18750000000000017</v>
      </c>
    </row>
    <row r="149" spans="5:8">
      <c r="E149" s="22">
        <f t="shared" si="7"/>
        <v>0</v>
      </c>
      <c r="G149" s="24">
        <f t="shared" si="8"/>
        <v>0</v>
      </c>
      <c r="H149" s="24">
        <f t="shared" si="9"/>
        <v>0.18750000000000017</v>
      </c>
    </row>
    <row r="150" spans="5:8">
      <c r="E150" s="22">
        <f t="shared" si="7"/>
        <v>0</v>
      </c>
      <c r="G150" s="24">
        <f t="shared" si="8"/>
        <v>0</v>
      </c>
      <c r="H150" s="24">
        <f t="shared" si="9"/>
        <v>0.18750000000000017</v>
      </c>
    </row>
    <row r="151" spans="5:8">
      <c r="E151" s="22">
        <f t="shared" si="7"/>
        <v>0</v>
      </c>
      <c r="G151" s="24">
        <f t="shared" si="8"/>
        <v>0</v>
      </c>
      <c r="H151" s="24">
        <f t="shared" si="9"/>
        <v>0.18750000000000017</v>
      </c>
    </row>
    <row r="152" spans="5:8">
      <c r="E152" s="22">
        <f t="shared" si="7"/>
        <v>0</v>
      </c>
      <c r="G152" s="24">
        <f t="shared" si="8"/>
        <v>0</v>
      </c>
      <c r="H152" s="24">
        <f t="shared" si="9"/>
        <v>0.18750000000000017</v>
      </c>
    </row>
    <row r="153" spans="5:8">
      <c r="E153" s="22">
        <f t="shared" si="7"/>
        <v>0</v>
      </c>
      <c r="G153" s="24">
        <f t="shared" si="8"/>
        <v>0</v>
      </c>
      <c r="H153" s="24">
        <f t="shared" si="9"/>
        <v>0.18750000000000017</v>
      </c>
    </row>
    <row r="154" spans="5:8">
      <c r="E154" s="22">
        <f t="shared" si="7"/>
        <v>0</v>
      </c>
      <c r="G154" s="24">
        <f t="shared" si="8"/>
        <v>0</v>
      </c>
      <c r="H154" s="24">
        <f t="shared" si="9"/>
        <v>0.18750000000000017</v>
      </c>
    </row>
    <row r="155" spans="5:8">
      <c r="E155" s="22">
        <f t="shared" si="7"/>
        <v>0</v>
      </c>
      <c r="G155" s="24">
        <f t="shared" si="8"/>
        <v>0</v>
      </c>
      <c r="H155" s="24">
        <f t="shared" si="9"/>
        <v>0.18750000000000017</v>
      </c>
    </row>
    <row r="156" spans="5:8">
      <c r="E156" s="22">
        <f t="shared" si="7"/>
        <v>0</v>
      </c>
      <c r="G156" s="24">
        <f t="shared" si="8"/>
        <v>0</v>
      </c>
      <c r="H156" s="24">
        <f t="shared" si="9"/>
        <v>0.18750000000000017</v>
      </c>
    </row>
    <row r="157" spans="5:8">
      <c r="E157" s="22">
        <f t="shared" si="7"/>
        <v>0</v>
      </c>
      <c r="G157" s="24">
        <f t="shared" si="8"/>
        <v>0</v>
      </c>
      <c r="H157" s="24">
        <f t="shared" si="9"/>
        <v>0.18750000000000017</v>
      </c>
    </row>
    <row r="158" spans="5:8">
      <c r="E158" s="22">
        <f t="shared" si="7"/>
        <v>0</v>
      </c>
      <c r="G158" s="24">
        <f t="shared" si="8"/>
        <v>0</v>
      </c>
      <c r="H158" s="24">
        <f t="shared" si="9"/>
        <v>0.18750000000000017</v>
      </c>
    </row>
    <row r="159" spans="5:8">
      <c r="E159" s="22">
        <f t="shared" si="7"/>
        <v>0</v>
      </c>
      <c r="G159" s="24">
        <f t="shared" si="8"/>
        <v>0</v>
      </c>
      <c r="H159" s="24">
        <f t="shared" si="9"/>
        <v>0.18750000000000017</v>
      </c>
    </row>
    <row r="160" spans="5:8">
      <c r="E160" s="22">
        <f t="shared" si="7"/>
        <v>0</v>
      </c>
      <c r="G160" s="24">
        <f t="shared" si="8"/>
        <v>0</v>
      </c>
      <c r="H160" s="24">
        <f t="shared" si="9"/>
        <v>0.18750000000000017</v>
      </c>
    </row>
    <row r="161" spans="5:8">
      <c r="E161" s="22">
        <f t="shared" si="7"/>
        <v>0</v>
      </c>
      <c r="G161" s="24">
        <f t="shared" si="8"/>
        <v>0</v>
      </c>
      <c r="H161" s="24">
        <f t="shared" si="9"/>
        <v>0.18750000000000017</v>
      </c>
    </row>
    <row r="162" spans="5:8">
      <c r="E162" s="22">
        <f t="shared" si="7"/>
        <v>0</v>
      </c>
      <c r="G162" s="24">
        <f t="shared" si="8"/>
        <v>0</v>
      </c>
      <c r="H162" s="24">
        <f t="shared" si="9"/>
        <v>0.18750000000000017</v>
      </c>
    </row>
    <row r="163" spans="5:8">
      <c r="E163" s="22">
        <f t="shared" si="7"/>
        <v>0</v>
      </c>
      <c r="G163" s="24">
        <f t="shared" si="8"/>
        <v>0</v>
      </c>
      <c r="H163" s="24">
        <f t="shared" si="9"/>
        <v>0.18750000000000017</v>
      </c>
    </row>
    <row r="164" spans="5:8">
      <c r="E164" s="22">
        <f t="shared" si="7"/>
        <v>0</v>
      </c>
      <c r="G164" s="24">
        <f t="shared" si="8"/>
        <v>0</v>
      </c>
      <c r="H164" s="24">
        <f t="shared" si="9"/>
        <v>0.18750000000000017</v>
      </c>
    </row>
    <row r="165" spans="5:8">
      <c r="E165" s="22">
        <f t="shared" si="7"/>
        <v>0</v>
      </c>
      <c r="G165" s="24">
        <f t="shared" si="8"/>
        <v>0</v>
      </c>
      <c r="H165" s="24">
        <f t="shared" si="9"/>
        <v>0.18750000000000017</v>
      </c>
    </row>
    <row r="166" spans="5:8">
      <c r="E166" s="22">
        <f t="shared" si="7"/>
        <v>0</v>
      </c>
      <c r="G166" s="24">
        <f t="shared" si="8"/>
        <v>0</v>
      </c>
      <c r="H166" s="24">
        <f t="shared" si="9"/>
        <v>0.18750000000000017</v>
      </c>
    </row>
    <row r="167" spans="5:8">
      <c r="E167" s="22">
        <f t="shared" si="7"/>
        <v>0</v>
      </c>
      <c r="G167" s="24">
        <f t="shared" si="8"/>
        <v>0</v>
      </c>
      <c r="H167" s="24">
        <f t="shared" si="9"/>
        <v>0.18750000000000017</v>
      </c>
    </row>
    <row r="168" spans="5:8">
      <c r="E168" s="22">
        <f t="shared" si="7"/>
        <v>0</v>
      </c>
      <c r="G168" s="24">
        <f t="shared" si="8"/>
        <v>0</v>
      </c>
      <c r="H168" s="24">
        <f t="shared" si="9"/>
        <v>0.18750000000000017</v>
      </c>
    </row>
    <row r="169" spans="5:8">
      <c r="E169" s="22">
        <f t="shared" si="7"/>
        <v>0</v>
      </c>
      <c r="G169" s="24">
        <f t="shared" si="8"/>
        <v>0</v>
      </c>
      <c r="H169" s="24">
        <f t="shared" si="9"/>
        <v>0.18750000000000017</v>
      </c>
    </row>
    <row r="170" spans="5:8">
      <c r="E170" s="22">
        <f t="shared" si="7"/>
        <v>0</v>
      </c>
      <c r="G170" s="24">
        <f t="shared" si="8"/>
        <v>0</v>
      </c>
      <c r="H170" s="24">
        <f t="shared" si="9"/>
        <v>0.18750000000000017</v>
      </c>
    </row>
    <row r="171" spans="5:8">
      <c r="E171" s="22">
        <f t="shared" si="7"/>
        <v>0</v>
      </c>
      <c r="G171" s="24">
        <f t="shared" si="8"/>
        <v>0</v>
      </c>
      <c r="H171" s="24">
        <f t="shared" si="9"/>
        <v>0.18750000000000017</v>
      </c>
    </row>
    <row r="172" spans="5:8">
      <c r="E172" s="22">
        <f t="shared" si="7"/>
        <v>0</v>
      </c>
      <c r="G172" s="24">
        <f t="shared" si="8"/>
        <v>0</v>
      </c>
      <c r="H172" s="24">
        <f t="shared" si="9"/>
        <v>0.18750000000000017</v>
      </c>
    </row>
    <row r="173" spans="5:8">
      <c r="E173" s="22">
        <f t="shared" si="7"/>
        <v>0</v>
      </c>
      <c r="G173" s="24">
        <f t="shared" si="8"/>
        <v>0</v>
      </c>
      <c r="H173" s="24">
        <f t="shared" si="9"/>
        <v>0.18750000000000017</v>
      </c>
    </row>
    <row r="174" spans="5:8">
      <c r="E174" s="22">
        <f t="shared" si="7"/>
        <v>0</v>
      </c>
      <c r="G174" s="24">
        <f t="shared" si="8"/>
        <v>0</v>
      </c>
      <c r="H174" s="24">
        <f t="shared" si="9"/>
        <v>0.18750000000000017</v>
      </c>
    </row>
    <row r="175" spans="5:8">
      <c r="E175" s="22">
        <f t="shared" si="7"/>
        <v>0</v>
      </c>
      <c r="G175" s="24">
        <f t="shared" si="8"/>
        <v>0</v>
      </c>
      <c r="H175" s="24">
        <f t="shared" si="9"/>
        <v>0.18750000000000017</v>
      </c>
    </row>
    <row r="176" spans="5:8">
      <c r="E176" s="22">
        <f t="shared" si="7"/>
        <v>0</v>
      </c>
      <c r="G176" s="24">
        <f t="shared" si="8"/>
        <v>0</v>
      </c>
      <c r="H176" s="24">
        <f t="shared" si="9"/>
        <v>0.18750000000000017</v>
      </c>
    </row>
    <row r="177" spans="5:8">
      <c r="E177" s="22">
        <f t="shared" si="7"/>
        <v>0</v>
      </c>
      <c r="G177" s="24">
        <f t="shared" si="8"/>
        <v>0</v>
      </c>
      <c r="H177" s="24">
        <f t="shared" si="9"/>
        <v>0.18750000000000017</v>
      </c>
    </row>
    <row r="178" spans="5:8">
      <c r="E178" s="22">
        <f t="shared" si="7"/>
        <v>0</v>
      </c>
      <c r="G178" s="24">
        <f t="shared" si="8"/>
        <v>0</v>
      </c>
      <c r="H178" s="24">
        <f t="shared" si="9"/>
        <v>0.18750000000000017</v>
      </c>
    </row>
    <row r="179" spans="5:8">
      <c r="E179" s="22">
        <f t="shared" si="7"/>
        <v>0</v>
      </c>
      <c r="G179" s="24">
        <f t="shared" si="8"/>
        <v>0</v>
      </c>
      <c r="H179" s="24">
        <f t="shared" si="9"/>
        <v>0.18750000000000017</v>
      </c>
    </row>
    <row r="180" spans="5:8">
      <c r="E180" s="22">
        <f t="shared" si="7"/>
        <v>0</v>
      </c>
      <c r="G180" s="24">
        <f t="shared" si="8"/>
        <v>0</v>
      </c>
      <c r="H180" s="24">
        <f t="shared" si="9"/>
        <v>0.18750000000000017</v>
      </c>
    </row>
    <row r="181" spans="5:8">
      <c r="E181" s="22">
        <f t="shared" si="7"/>
        <v>0</v>
      </c>
      <c r="G181" s="24">
        <f t="shared" si="8"/>
        <v>0</v>
      </c>
      <c r="H181" s="24">
        <f t="shared" si="9"/>
        <v>0.18750000000000017</v>
      </c>
    </row>
    <row r="182" spans="5:8">
      <c r="E182" s="22">
        <f t="shared" si="7"/>
        <v>0</v>
      </c>
      <c r="G182" s="24">
        <f t="shared" si="8"/>
        <v>0</v>
      </c>
      <c r="H182" s="24">
        <f t="shared" si="9"/>
        <v>0.18750000000000017</v>
      </c>
    </row>
    <row r="183" spans="5:8">
      <c r="E183" s="22">
        <f t="shared" si="7"/>
        <v>0</v>
      </c>
      <c r="G183" s="24">
        <f t="shared" si="8"/>
        <v>0</v>
      </c>
      <c r="H183" s="24">
        <f t="shared" si="9"/>
        <v>0.18750000000000017</v>
      </c>
    </row>
    <row r="184" spans="5:8">
      <c r="E184" s="22">
        <f t="shared" si="7"/>
        <v>0</v>
      </c>
      <c r="G184" s="24">
        <f t="shared" si="8"/>
        <v>0</v>
      </c>
      <c r="H184" s="24">
        <f t="shared" si="9"/>
        <v>0.18750000000000017</v>
      </c>
    </row>
    <row r="185" spans="5:8">
      <c r="E185" s="22">
        <f t="shared" si="7"/>
        <v>0</v>
      </c>
      <c r="G185" s="24">
        <f t="shared" si="8"/>
        <v>0</v>
      </c>
      <c r="H185" s="24">
        <f t="shared" si="9"/>
        <v>0.18750000000000017</v>
      </c>
    </row>
    <row r="186" spans="5:8">
      <c r="E186" s="22">
        <f t="shared" si="7"/>
        <v>0</v>
      </c>
      <c r="G186" s="24">
        <f t="shared" si="8"/>
        <v>0</v>
      </c>
      <c r="H186" s="24">
        <f t="shared" si="9"/>
        <v>0.18750000000000017</v>
      </c>
    </row>
    <row r="187" spans="5:8">
      <c r="E187" s="22">
        <f t="shared" si="7"/>
        <v>0</v>
      </c>
      <c r="G187" s="24">
        <f t="shared" si="8"/>
        <v>0</v>
      </c>
      <c r="H187" s="24">
        <f t="shared" si="9"/>
        <v>0.18750000000000017</v>
      </c>
    </row>
    <row r="188" spans="5:8">
      <c r="E188" s="22">
        <f t="shared" si="7"/>
        <v>0</v>
      </c>
      <c r="G188" s="24">
        <f t="shared" si="8"/>
        <v>0</v>
      </c>
      <c r="H188" s="24">
        <f t="shared" si="9"/>
        <v>0.18750000000000017</v>
      </c>
    </row>
    <row r="189" spans="5:8">
      <c r="E189" s="22">
        <f t="shared" si="7"/>
        <v>0</v>
      </c>
      <c r="G189" s="24">
        <f t="shared" si="8"/>
        <v>0</v>
      </c>
      <c r="H189" s="24">
        <f t="shared" si="9"/>
        <v>0.18750000000000017</v>
      </c>
    </row>
    <row r="190" spans="5:8">
      <c r="E190" s="22">
        <f t="shared" si="7"/>
        <v>0</v>
      </c>
      <c r="G190" s="24">
        <f t="shared" si="8"/>
        <v>0</v>
      </c>
      <c r="H190" s="24">
        <f t="shared" si="9"/>
        <v>0.18750000000000017</v>
      </c>
    </row>
    <row r="191" spans="5:8">
      <c r="E191" s="22">
        <f t="shared" si="7"/>
        <v>0</v>
      </c>
      <c r="G191" s="24">
        <f t="shared" si="8"/>
        <v>0</v>
      </c>
      <c r="H191" s="24">
        <f t="shared" si="9"/>
        <v>0.18750000000000017</v>
      </c>
    </row>
    <row r="192" spans="5:8">
      <c r="E192" s="22">
        <f t="shared" si="7"/>
        <v>0</v>
      </c>
      <c r="G192" s="24">
        <f t="shared" si="8"/>
        <v>0</v>
      </c>
      <c r="H192" s="24">
        <f t="shared" si="9"/>
        <v>0.18750000000000017</v>
      </c>
    </row>
    <row r="193" spans="5:8">
      <c r="E193" s="22">
        <f t="shared" si="7"/>
        <v>0</v>
      </c>
      <c r="G193" s="24">
        <f t="shared" si="8"/>
        <v>0</v>
      </c>
      <c r="H193" s="24">
        <f t="shared" si="9"/>
        <v>0.18750000000000017</v>
      </c>
    </row>
    <row r="194" spans="5:8">
      <c r="E194" s="22">
        <f t="shared" si="7"/>
        <v>0</v>
      </c>
      <c r="G194" s="24">
        <f t="shared" si="8"/>
        <v>0</v>
      </c>
      <c r="H194" s="24">
        <f t="shared" si="9"/>
        <v>0.18750000000000017</v>
      </c>
    </row>
    <row r="195" spans="5:8">
      <c r="E195" s="22">
        <f t="shared" ref="E195:E258" si="10">C195-B195-D195</f>
        <v>0</v>
      </c>
      <c r="G195" s="24">
        <f t="shared" si="8"/>
        <v>0</v>
      </c>
      <c r="H195" s="24">
        <f t="shared" si="9"/>
        <v>0.18750000000000017</v>
      </c>
    </row>
    <row r="196" spans="5:8">
      <c r="E196" s="22">
        <f t="shared" si="10"/>
        <v>0</v>
      </c>
      <c r="G196" s="24">
        <f t="shared" si="8"/>
        <v>0</v>
      </c>
      <c r="H196" s="24">
        <f t="shared" si="9"/>
        <v>0.18750000000000017</v>
      </c>
    </row>
    <row r="197" spans="5:8">
      <c r="E197" s="22">
        <f t="shared" si="10"/>
        <v>0</v>
      </c>
      <c r="G197" s="24">
        <f t="shared" ref="G197:G260" si="11">E197-F197</f>
        <v>0</v>
      </c>
      <c r="H197" s="24">
        <f t="shared" ref="H197:H260" si="12">H196+G197</f>
        <v>0.18750000000000017</v>
      </c>
    </row>
    <row r="198" spans="5:8">
      <c r="E198" s="22">
        <f t="shared" si="10"/>
        <v>0</v>
      </c>
      <c r="G198" s="24">
        <f t="shared" si="11"/>
        <v>0</v>
      </c>
      <c r="H198" s="24">
        <f t="shared" si="12"/>
        <v>0.18750000000000017</v>
      </c>
    </row>
    <row r="199" spans="5:8">
      <c r="E199" s="22">
        <f t="shared" si="10"/>
        <v>0</v>
      </c>
      <c r="G199" s="24">
        <f t="shared" si="11"/>
        <v>0</v>
      </c>
      <c r="H199" s="24">
        <f t="shared" si="12"/>
        <v>0.18750000000000017</v>
      </c>
    </row>
    <row r="200" spans="5:8">
      <c r="E200" s="22">
        <f t="shared" si="10"/>
        <v>0</v>
      </c>
      <c r="G200" s="24">
        <f t="shared" si="11"/>
        <v>0</v>
      </c>
      <c r="H200" s="24">
        <f t="shared" si="12"/>
        <v>0.18750000000000017</v>
      </c>
    </row>
    <row r="201" spans="5:8">
      <c r="E201" s="22">
        <f t="shared" si="10"/>
        <v>0</v>
      </c>
      <c r="G201" s="24">
        <f t="shared" si="11"/>
        <v>0</v>
      </c>
      <c r="H201" s="24">
        <f t="shared" si="12"/>
        <v>0.18750000000000017</v>
      </c>
    </row>
    <row r="202" spans="5:8">
      <c r="E202" s="22">
        <f t="shared" si="10"/>
        <v>0</v>
      </c>
      <c r="G202" s="24">
        <f t="shared" si="11"/>
        <v>0</v>
      </c>
      <c r="H202" s="24">
        <f t="shared" si="12"/>
        <v>0.18750000000000017</v>
      </c>
    </row>
    <row r="203" spans="5:8">
      <c r="E203" s="22">
        <f t="shared" si="10"/>
        <v>0</v>
      </c>
      <c r="G203" s="24">
        <f t="shared" si="11"/>
        <v>0</v>
      </c>
      <c r="H203" s="24">
        <f t="shared" si="12"/>
        <v>0.18750000000000017</v>
      </c>
    </row>
    <row r="204" spans="5:8">
      <c r="E204" s="22">
        <f t="shared" si="10"/>
        <v>0</v>
      </c>
      <c r="G204" s="24">
        <f t="shared" si="11"/>
        <v>0</v>
      </c>
      <c r="H204" s="24">
        <f t="shared" si="12"/>
        <v>0.18750000000000017</v>
      </c>
    </row>
    <row r="205" spans="5:8">
      <c r="E205" s="22">
        <f t="shared" si="10"/>
        <v>0</v>
      </c>
      <c r="G205" s="24">
        <f t="shared" si="11"/>
        <v>0</v>
      </c>
      <c r="H205" s="24">
        <f t="shared" si="12"/>
        <v>0.18750000000000017</v>
      </c>
    </row>
    <row r="206" spans="5:8">
      <c r="E206" s="22">
        <f t="shared" si="10"/>
        <v>0</v>
      </c>
      <c r="G206" s="24">
        <f t="shared" si="11"/>
        <v>0</v>
      </c>
      <c r="H206" s="24">
        <f t="shared" si="12"/>
        <v>0.18750000000000017</v>
      </c>
    </row>
    <row r="207" spans="5:8">
      <c r="E207" s="22">
        <f t="shared" si="10"/>
        <v>0</v>
      </c>
      <c r="G207" s="24">
        <f t="shared" si="11"/>
        <v>0</v>
      </c>
      <c r="H207" s="24">
        <f t="shared" si="12"/>
        <v>0.18750000000000017</v>
      </c>
    </row>
    <row r="208" spans="5:8">
      <c r="E208" s="22">
        <f t="shared" si="10"/>
        <v>0</v>
      </c>
      <c r="G208" s="24">
        <f t="shared" si="11"/>
        <v>0</v>
      </c>
      <c r="H208" s="24">
        <f t="shared" si="12"/>
        <v>0.18750000000000017</v>
      </c>
    </row>
    <row r="209" spans="5:8">
      <c r="E209" s="22">
        <f t="shared" si="10"/>
        <v>0</v>
      </c>
      <c r="G209" s="24">
        <f t="shared" si="11"/>
        <v>0</v>
      </c>
      <c r="H209" s="24">
        <f t="shared" si="12"/>
        <v>0.18750000000000017</v>
      </c>
    </row>
    <row r="210" spans="5:8">
      <c r="E210" s="22">
        <f t="shared" si="10"/>
        <v>0</v>
      </c>
      <c r="G210" s="24">
        <f t="shared" si="11"/>
        <v>0</v>
      </c>
      <c r="H210" s="24">
        <f t="shared" si="12"/>
        <v>0.18750000000000017</v>
      </c>
    </row>
    <row r="211" spans="5:8">
      <c r="E211" s="22">
        <f t="shared" si="10"/>
        <v>0</v>
      </c>
      <c r="G211" s="24">
        <f t="shared" si="11"/>
        <v>0</v>
      </c>
      <c r="H211" s="24">
        <f t="shared" si="12"/>
        <v>0.18750000000000017</v>
      </c>
    </row>
    <row r="212" spans="5:8">
      <c r="E212" s="22">
        <f t="shared" si="10"/>
        <v>0</v>
      </c>
      <c r="G212" s="24">
        <f t="shared" si="11"/>
        <v>0</v>
      </c>
      <c r="H212" s="24">
        <f t="shared" si="12"/>
        <v>0.18750000000000017</v>
      </c>
    </row>
    <row r="213" spans="5:8">
      <c r="E213" s="22">
        <f t="shared" si="10"/>
        <v>0</v>
      </c>
      <c r="G213" s="24">
        <f t="shared" si="11"/>
        <v>0</v>
      </c>
      <c r="H213" s="24">
        <f t="shared" si="12"/>
        <v>0.18750000000000017</v>
      </c>
    </row>
    <row r="214" spans="5:8">
      <c r="E214" s="22">
        <f t="shared" si="10"/>
        <v>0</v>
      </c>
      <c r="G214" s="24">
        <f t="shared" si="11"/>
        <v>0</v>
      </c>
      <c r="H214" s="24">
        <f t="shared" si="12"/>
        <v>0.18750000000000017</v>
      </c>
    </row>
    <row r="215" spans="5:8">
      <c r="E215" s="22">
        <f t="shared" si="10"/>
        <v>0</v>
      </c>
      <c r="G215" s="24">
        <f t="shared" si="11"/>
        <v>0</v>
      </c>
      <c r="H215" s="24">
        <f t="shared" si="12"/>
        <v>0.18750000000000017</v>
      </c>
    </row>
    <row r="216" spans="5:8">
      <c r="E216" s="22">
        <f t="shared" si="10"/>
        <v>0</v>
      </c>
      <c r="G216" s="24">
        <f t="shared" si="11"/>
        <v>0</v>
      </c>
      <c r="H216" s="24">
        <f t="shared" si="12"/>
        <v>0.18750000000000017</v>
      </c>
    </row>
    <row r="217" spans="5:8">
      <c r="E217" s="22">
        <f t="shared" si="10"/>
        <v>0</v>
      </c>
      <c r="G217" s="24">
        <f t="shared" si="11"/>
        <v>0</v>
      </c>
      <c r="H217" s="24">
        <f t="shared" si="12"/>
        <v>0.18750000000000017</v>
      </c>
    </row>
    <row r="218" spans="5:8">
      <c r="E218" s="22">
        <f t="shared" si="10"/>
        <v>0</v>
      </c>
      <c r="G218" s="24">
        <f t="shared" si="11"/>
        <v>0</v>
      </c>
      <c r="H218" s="24">
        <f t="shared" si="12"/>
        <v>0.18750000000000017</v>
      </c>
    </row>
    <row r="219" spans="5:8">
      <c r="E219" s="22">
        <f t="shared" si="10"/>
        <v>0</v>
      </c>
      <c r="G219" s="24">
        <f t="shared" si="11"/>
        <v>0</v>
      </c>
      <c r="H219" s="24">
        <f t="shared" si="12"/>
        <v>0.18750000000000017</v>
      </c>
    </row>
    <row r="220" spans="5:8">
      <c r="E220" s="22">
        <f t="shared" si="10"/>
        <v>0</v>
      </c>
      <c r="G220" s="24">
        <f t="shared" si="11"/>
        <v>0</v>
      </c>
      <c r="H220" s="24">
        <f t="shared" si="12"/>
        <v>0.18750000000000017</v>
      </c>
    </row>
    <row r="221" spans="5:8">
      <c r="E221" s="22">
        <f t="shared" si="10"/>
        <v>0</v>
      </c>
      <c r="G221" s="24">
        <f t="shared" si="11"/>
        <v>0</v>
      </c>
      <c r="H221" s="24">
        <f t="shared" si="12"/>
        <v>0.18750000000000017</v>
      </c>
    </row>
    <row r="222" spans="5:8">
      <c r="E222" s="22">
        <f t="shared" si="10"/>
        <v>0</v>
      </c>
      <c r="G222" s="24">
        <f t="shared" si="11"/>
        <v>0</v>
      </c>
      <c r="H222" s="24">
        <f t="shared" si="12"/>
        <v>0.18750000000000017</v>
      </c>
    </row>
    <row r="223" spans="5:8">
      <c r="E223" s="22">
        <f t="shared" si="10"/>
        <v>0</v>
      </c>
      <c r="G223" s="24">
        <f t="shared" si="11"/>
        <v>0</v>
      </c>
      <c r="H223" s="24">
        <f t="shared" si="12"/>
        <v>0.18750000000000017</v>
      </c>
    </row>
    <row r="224" spans="5:8">
      <c r="E224" s="22">
        <f t="shared" si="10"/>
        <v>0</v>
      </c>
      <c r="G224" s="24">
        <f t="shared" si="11"/>
        <v>0</v>
      </c>
      <c r="H224" s="24">
        <f t="shared" si="12"/>
        <v>0.18750000000000017</v>
      </c>
    </row>
    <row r="225" spans="5:8">
      <c r="E225" s="22">
        <f t="shared" si="10"/>
        <v>0</v>
      </c>
      <c r="G225" s="24">
        <f t="shared" si="11"/>
        <v>0</v>
      </c>
      <c r="H225" s="24">
        <f t="shared" si="12"/>
        <v>0.18750000000000017</v>
      </c>
    </row>
    <row r="226" spans="5:8">
      <c r="E226" s="22">
        <f t="shared" si="10"/>
        <v>0</v>
      </c>
      <c r="G226" s="24">
        <f t="shared" si="11"/>
        <v>0</v>
      </c>
      <c r="H226" s="24">
        <f t="shared" si="12"/>
        <v>0.18750000000000017</v>
      </c>
    </row>
    <row r="227" spans="5:8">
      <c r="E227" s="22">
        <f t="shared" si="10"/>
        <v>0</v>
      </c>
      <c r="G227" s="24">
        <f t="shared" si="11"/>
        <v>0</v>
      </c>
      <c r="H227" s="24">
        <f t="shared" si="12"/>
        <v>0.18750000000000017</v>
      </c>
    </row>
    <row r="228" spans="5:8">
      <c r="E228" s="22">
        <f t="shared" si="10"/>
        <v>0</v>
      </c>
      <c r="G228" s="24">
        <f t="shared" si="11"/>
        <v>0</v>
      </c>
      <c r="H228" s="24">
        <f t="shared" si="12"/>
        <v>0.18750000000000017</v>
      </c>
    </row>
    <row r="229" spans="5:8">
      <c r="E229" s="22">
        <f t="shared" si="10"/>
        <v>0</v>
      </c>
      <c r="G229" s="24">
        <f t="shared" si="11"/>
        <v>0</v>
      </c>
      <c r="H229" s="24">
        <f t="shared" si="12"/>
        <v>0.18750000000000017</v>
      </c>
    </row>
    <row r="230" spans="5:8">
      <c r="E230" s="22">
        <f t="shared" si="10"/>
        <v>0</v>
      </c>
      <c r="G230" s="24">
        <f t="shared" si="11"/>
        <v>0</v>
      </c>
      <c r="H230" s="24">
        <f t="shared" si="12"/>
        <v>0.18750000000000017</v>
      </c>
    </row>
    <row r="231" spans="5:8">
      <c r="E231" s="22">
        <f t="shared" si="10"/>
        <v>0</v>
      </c>
      <c r="G231" s="24">
        <f t="shared" si="11"/>
        <v>0</v>
      </c>
      <c r="H231" s="24">
        <f t="shared" si="12"/>
        <v>0.18750000000000017</v>
      </c>
    </row>
    <row r="232" spans="5:8">
      <c r="E232" s="22">
        <f t="shared" si="10"/>
        <v>0</v>
      </c>
      <c r="G232" s="24">
        <f t="shared" si="11"/>
        <v>0</v>
      </c>
      <c r="H232" s="24">
        <f t="shared" si="12"/>
        <v>0.18750000000000017</v>
      </c>
    </row>
    <row r="233" spans="5:8">
      <c r="E233" s="22">
        <f t="shared" si="10"/>
        <v>0</v>
      </c>
      <c r="G233" s="24">
        <f t="shared" si="11"/>
        <v>0</v>
      </c>
      <c r="H233" s="24">
        <f t="shared" si="12"/>
        <v>0.18750000000000017</v>
      </c>
    </row>
    <row r="234" spans="5:8">
      <c r="E234" s="22">
        <f t="shared" si="10"/>
        <v>0</v>
      </c>
      <c r="G234" s="24">
        <f t="shared" si="11"/>
        <v>0</v>
      </c>
      <c r="H234" s="24">
        <f t="shared" si="12"/>
        <v>0.18750000000000017</v>
      </c>
    </row>
    <row r="235" spans="5:8">
      <c r="E235" s="22">
        <f t="shared" si="10"/>
        <v>0</v>
      </c>
      <c r="G235" s="24">
        <f t="shared" si="11"/>
        <v>0</v>
      </c>
      <c r="H235" s="24">
        <f t="shared" si="12"/>
        <v>0.18750000000000017</v>
      </c>
    </row>
    <row r="236" spans="5:8">
      <c r="E236" s="22">
        <f t="shared" si="10"/>
        <v>0</v>
      </c>
      <c r="G236" s="24">
        <f t="shared" si="11"/>
        <v>0</v>
      </c>
      <c r="H236" s="24">
        <f t="shared" si="12"/>
        <v>0.18750000000000017</v>
      </c>
    </row>
    <row r="237" spans="5:8">
      <c r="E237" s="22">
        <f t="shared" si="10"/>
        <v>0</v>
      </c>
      <c r="G237" s="24">
        <f t="shared" si="11"/>
        <v>0</v>
      </c>
      <c r="H237" s="24">
        <f t="shared" si="12"/>
        <v>0.18750000000000017</v>
      </c>
    </row>
    <row r="238" spans="5:8">
      <c r="E238" s="22">
        <f t="shared" si="10"/>
        <v>0</v>
      </c>
      <c r="G238" s="24">
        <f t="shared" si="11"/>
        <v>0</v>
      </c>
      <c r="H238" s="24">
        <f t="shared" si="12"/>
        <v>0.18750000000000017</v>
      </c>
    </row>
    <row r="239" spans="5:8">
      <c r="E239" s="22">
        <f t="shared" si="10"/>
        <v>0</v>
      </c>
      <c r="G239" s="24">
        <f t="shared" si="11"/>
        <v>0</v>
      </c>
      <c r="H239" s="24">
        <f t="shared" si="12"/>
        <v>0.18750000000000017</v>
      </c>
    </row>
    <row r="240" spans="5:8">
      <c r="E240" s="22">
        <f t="shared" si="10"/>
        <v>0</v>
      </c>
      <c r="G240" s="24">
        <f t="shared" si="11"/>
        <v>0</v>
      </c>
      <c r="H240" s="24">
        <f t="shared" si="12"/>
        <v>0.18750000000000017</v>
      </c>
    </row>
    <row r="241" spans="5:8">
      <c r="E241" s="22">
        <f t="shared" si="10"/>
        <v>0</v>
      </c>
      <c r="G241" s="24">
        <f t="shared" si="11"/>
        <v>0</v>
      </c>
      <c r="H241" s="24">
        <f t="shared" si="12"/>
        <v>0.18750000000000017</v>
      </c>
    </row>
    <row r="242" spans="5:8">
      <c r="E242" s="22">
        <f t="shared" si="10"/>
        <v>0</v>
      </c>
      <c r="G242" s="24">
        <f t="shared" si="11"/>
        <v>0</v>
      </c>
      <c r="H242" s="24">
        <f t="shared" si="12"/>
        <v>0.18750000000000017</v>
      </c>
    </row>
    <row r="243" spans="5:8">
      <c r="E243" s="22">
        <f t="shared" si="10"/>
        <v>0</v>
      </c>
      <c r="G243" s="24">
        <f t="shared" si="11"/>
        <v>0</v>
      </c>
      <c r="H243" s="24">
        <f t="shared" si="12"/>
        <v>0.18750000000000017</v>
      </c>
    </row>
    <row r="244" spans="5:8">
      <c r="E244" s="22">
        <f t="shared" si="10"/>
        <v>0</v>
      </c>
      <c r="G244" s="24">
        <f t="shared" si="11"/>
        <v>0</v>
      </c>
      <c r="H244" s="24">
        <f t="shared" si="12"/>
        <v>0.18750000000000017</v>
      </c>
    </row>
    <row r="245" spans="5:8">
      <c r="E245" s="22">
        <f t="shared" si="10"/>
        <v>0</v>
      </c>
      <c r="G245" s="24">
        <f t="shared" si="11"/>
        <v>0</v>
      </c>
      <c r="H245" s="24">
        <f t="shared" si="12"/>
        <v>0.18750000000000017</v>
      </c>
    </row>
    <row r="246" spans="5:8">
      <c r="E246" s="22">
        <f t="shared" si="10"/>
        <v>0</v>
      </c>
      <c r="G246" s="24">
        <f t="shared" si="11"/>
        <v>0</v>
      </c>
      <c r="H246" s="24">
        <f t="shared" si="12"/>
        <v>0.18750000000000017</v>
      </c>
    </row>
    <row r="247" spans="5:8">
      <c r="E247" s="22">
        <f t="shared" si="10"/>
        <v>0</v>
      </c>
      <c r="G247" s="24">
        <f t="shared" si="11"/>
        <v>0</v>
      </c>
      <c r="H247" s="24">
        <f t="shared" si="12"/>
        <v>0.18750000000000017</v>
      </c>
    </row>
    <row r="248" spans="5:8">
      <c r="E248" s="22">
        <f t="shared" si="10"/>
        <v>0</v>
      </c>
      <c r="G248" s="24">
        <f t="shared" si="11"/>
        <v>0</v>
      </c>
      <c r="H248" s="24">
        <f t="shared" si="12"/>
        <v>0.18750000000000017</v>
      </c>
    </row>
    <row r="249" spans="5:8">
      <c r="E249" s="22">
        <f t="shared" si="10"/>
        <v>0</v>
      </c>
      <c r="G249" s="24">
        <f t="shared" si="11"/>
        <v>0</v>
      </c>
      <c r="H249" s="24">
        <f t="shared" si="12"/>
        <v>0.18750000000000017</v>
      </c>
    </row>
    <row r="250" spans="5:8">
      <c r="E250" s="22">
        <f t="shared" si="10"/>
        <v>0</v>
      </c>
      <c r="G250" s="24">
        <f t="shared" si="11"/>
        <v>0</v>
      </c>
      <c r="H250" s="24">
        <f t="shared" si="12"/>
        <v>0.18750000000000017</v>
      </c>
    </row>
    <row r="251" spans="5:8">
      <c r="E251" s="22">
        <f t="shared" si="10"/>
        <v>0</v>
      </c>
      <c r="G251" s="24">
        <f t="shared" si="11"/>
        <v>0</v>
      </c>
      <c r="H251" s="24">
        <f t="shared" si="12"/>
        <v>0.18750000000000017</v>
      </c>
    </row>
    <row r="252" spans="5:8">
      <c r="E252" s="22">
        <f t="shared" si="10"/>
        <v>0</v>
      </c>
      <c r="G252" s="24">
        <f t="shared" si="11"/>
        <v>0</v>
      </c>
      <c r="H252" s="24">
        <f t="shared" si="12"/>
        <v>0.18750000000000017</v>
      </c>
    </row>
    <row r="253" spans="5:8">
      <c r="E253" s="22">
        <f t="shared" si="10"/>
        <v>0</v>
      </c>
      <c r="G253" s="24">
        <f t="shared" si="11"/>
        <v>0</v>
      </c>
      <c r="H253" s="24">
        <f t="shared" si="12"/>
        <v>0.18750000000000017</v>
      </c>
    </row>
    <row r="254" spans="5:8">
      <c r="E254" s="22">
        <f t="shared" si="10"/>
        <v>0</v>
      </c>
      <c r="G254" s="24">
        <f t="shared" si="11"/>
        <v>0</v>
      </c>
      <c r="H254" s="24">
        <f t="shared" si="12"/>
        <v>0.18750000000000017</v>
      </c>
    </row>
    <row r="255" spans="5:8">
      <c r="E255" s="22">
        <f t="shared" si="10"/>
        <v>0</v>
      </c>
      <c r="G255" s="24">
        <f t="shared" si="11"/>
        <v>0</v>
      </c>
      <c r="H255" s="24">
        <f t="shared" si="12"/>
        <v>0.18750000000000017</v>
      </c>
    </row>
    <row r="256" spans="5:8">
      <c r="E256" s="22">
        <f t="shared" si="10"/>
        <v>0</v>
      </c>
      <c r="G256" s="24">
        <f t="shared" si="11"/>
        <v>0</v>
      </c>
      <c r="H256" s="24">
        <f t="shared" si="12"/>
        <v>0.18750000000000017</v>
      </c>
    </row>
    <row r="257" spans="5:8">
      <c r="E257" s="22">
        <f t="shared" si="10"/>
        <v>0</v>
      </c>
      <c r="G257" s="24">
        <f t="shared" si="11"/>
        <v>0</v>
      </c>
      <c r="H257" s="24">
        <f t="shared" si="12"/>
        <v>0.18750000000000017</v>
      </c>
    </row>
    <row r="258" spans="5:8">
      <c r="E258" s="22">
        <f t="shared" si="10"/>
        <v>0</v>
      </c>
      <c r="G258" s="24">
        <f t="shared" si="11"/>
        <v>0</v>
      </c>
      <c r="H258" s="24">
        <f t="shared" si="12"/>
        <v>0.18750000000000017</v>
      </c>
    </row>
    <row r="259" spans="5:8">
      <c r="E259" s="22">
        <f t="shared" ref="E259:E299" si="13">C259-B259-D259</f>
        <v>0</v>
      </c>
      <c r="G259" s="24">
        <f t="shared" si="11"/>
        <v>0</v>
      </c>
      <c r="H259" s="24">
        <f t="shared" si="12"/>
        <v>0.18750000000000017</v>
      </c>
    </row>
    <row r="260" spans="5:8">
      <c r="E260" s="22">
        <f t="shared" si="13"/>
        <v>0</v>
      </c>
      <c r="G260" s="24">
        <f t="shared" si="11"/>
        <v>0</v>
      </c>
      <c r="H260" s="24">
        <f t="shared" si="12"/>
        <v>0.18750000000000017</v>
      </c>
    </row>
    <row r="261" spans="5:8">
      <c r="E261" s="22">
        <f t="shared" si="13"/>
        <v>0</v>
      </c>
      <c r="G261" s="24">
        <f t="shared" ref="G261:G299" si="14">E261-F261</f>
        <v>0</v>
      </c>
      <c r="H261" s="24">
        <f t="shared" ref="H261:H299" si="15">H260+G261</f>
        <v>0.18750000000000017</v>
      </c>
    </row>
    <row r="262" spans="5:8">
      <c r="E262" s="22">
        <f t="shared" si="13"/>
        <v>0</v>
      </c>
      <c r="G262" s="24">
        <f t="shared" si="14"/>
        <v>0</v>
      </c>
      <c r="H262" s="24">
        <f t="shared" si="15"/>
        <v>0.18750000000000017</v>
      </c>
    </row>
    <row r="263" spans="5:8">
      <c r="E263" s="22">
        <f t="shared" si="13"/>
        <v>0</v>
      </c>
      <c r="G263" s="24">
        <f t="shared" si="14"/>
        <v>0</v>
      </c>
      <c r="H263" s="24">
        <f t="shared" si="15"/>
        <v>0.18750000000000017</v>
      </c>
    </row>
    <row r="264" spans="5:8">
      <c r="E264" s="22">
        <f t="shared" si="13"/>
        <v>0</v>
      </c>
      <c r="G264" s="24">
        <f t="shared" si="14"/>
        <v>0</v>
      </c>
      <c r="H264" s="24">
        <f t="shared" si="15"/>
        <v>0.18750000000000017</v>
      </c>
    </row>
    <row r="265" spans="5:8">
      <c r="E265" s="22">
        <f t="shared" si="13"/>
        <v>0</v>
      </c>
      <c r="G265" s="24">
        <f t="shared" si="14"/>
        <v>0</v>
      </c>
      <c r="H265" s="24">
        <f t="shared" si="15"/>
        <v>0.18750000000000017</v>
      </c>
    </row>
    <row r="266" spans="5:8">
      <c r="E266" s="22">
        <f t="shared" si="13"/>
        <v>0</v>
      </c>
      <c r="G266" s="24">
        <f t="shared" si="14"/>
        <v>0</v>
      </c>
      <c r="H266" s="24">
        <f t="shared" si="15"/>
        <v>0.18750000000000017</v>
      </c>
    </row>
    <row r="267" spans="5:8">
      <c r="E267" s="22">
        <f t="shared" si="13"/>
        <v>0</v>
      </c>
      <c r="G267" s="24">
        <f t="shared" si="14"/>
        <v>0</v>
      </c>
      <c r="H267" s="24">
        <f t="shared" si="15"/>
        <v>0.18750000000000017</v>
      </c>
    </row>
    <row r="268" spans="5:8">
      <c r="E268" s="22">
        <f t="shared" si="13"/>
        <v>0</v>
      </c>
      <c r="G268" s="24">
        <f t="shared" si="14"/>
        <v>0</v>
      </c>
      <c r="H268" s="24">
        <f t="shared" si="15"/>
        <v>0.18750000000000017</v>
      </c>
    </row>
    <row r="269" spans="5:8">
      <c r="E269" s="22">
        <f t="shared" si="13"/>
        <v>0</v>
      </c>
      <c r="G269" s="24">
        <f t="shared" si="14"/>
        <v>0</v>
      </c>
      <c r="H269" s="24">
        <f t="shared" si="15"/>
        <v>0.18750000000000017</v>
      </c>
    </row>
    <row r="270" spans="5:8">
      <c r="E270" s="22">
        <f t="shared" si="13"/>
        <v>0</v>
      </c>
      <c r="G270" s="24">
        <f t="shared" si="14"/>
        <v>0</v>
      </c>
      <c r="H270" s="24">
        <f t="shared" si="15"/>
        <v>0.18750000000000017</v>
      </c>
    </row>
    <row r="271" spans="5:8">
      <c r="E271" s="22">
        <f t="shared" si="13"/>
        <v>0</v>
      </c>
      <c r="G271" s="24">
        <f t="shared" si="14"/>
        <v>0</v>
      </c>
      <c r="H271" s="24">
        <f t="shared" si="15"/>
        <v>0.18750000000000017</v>
      </c>
    </row>
    <row r="272" spans="5:8">
      <c r="E272" s="22">
        <f t="shared" si="13"/>
        <v>0</v>
      </c>
      <c r="G272" s="24">
        <f t="shared" si="14"/>
        <v>0</v>
      </c>
      <c r="H272" s="24">
        <f t="shared" si="15"/>
        <v>0.18750000000000017</v>
      </c>
    </row>
    <row r="273" spans="5:8">
      <c r="E273" s="22">
        <f t="shared" si="13"/>
        <v>0</v>
      </c>
      <c r="G273" s="24">
        <f t="shared" si="14"/>
        <v>0</v>
      </c>
      <c r="H273" s="24">
        <f t="shared" si="15"/>
        <v>0.18750000000000017</v>
      </c>
    </row>
    <row r="274" spans="5:8">
      <c r="E274" s="22">
        <f t="shared" si="13"/>
        <v>0</v>
      </c>
      <c r="G274" s="24">
        <f t="shared" si="14"/>
        <v>0</v>
      </c>
      <c r="H274" s="24">
        <f t="shared" si="15"/>
        <v>0.18750000000000017</v>
      </c>
    </row>
    <row r="275" spans="5:8">
      <c r="E275" s="22">
        <f t="shared" si="13"/>
        <v>0</v>
      </c>
      <c r="G275" s="24">
        <f t="shared" si="14"/>
        <v>0</v>
      </c>
      <c r="H275" s="24">
        <f t="shared" si="15"/>
        <v>0.18750000000000017</v>
      </c>
    </row>
    <row r="276" spans="5:8">
      <c r="E276" s="22">
        <f t="shared" si="13"/>
        <v>0</v>
      </c>
      <c r="G276" s="24">
        <f t="shared" si="14"/>
        <v>0</v>
      </c>
      <c r="H276" s="24">
        <f t="shared" si="15"/>
        <v>0.18750000000000017</v>
      </c>
    </row>
    <row r="277" spans="5:8">
      <c r="E277" s="22">
        <f t="shared" si="13"/>
        <v>0</v>
      </c>
      <c r="G277" s="24">
        <f t="shared" si="14"/>
        <v>0</v>
      </c>
      <c r="H277" s="24">
        <f t="shared" si="15"/>
        <v>0.18750000000000017</v>
      </c>
    </row>
    <row r="278" spans="5:8">
      <c r="E278" s="22">
        <f t="shared" si="13"/>
        <v>0</v>
      </c>
      <c r="G278" s="24">
        <f t="shared" si="14"/>
        <v>0</v>
      </c>
      <c r="H278" s="24">
        <f t="shared" si="15"/>
        <v>0.18750000000000017</v>
      </c>
    </row>
    <row r="279" spans="5:8">
      <c r="E279" s="22">
        <f t="shared" si="13"/>
        <v>0</v>
      </c>
      <c r="G279" s="24">
        <f t="shared" si="14"/>
        <v>0</v>
      </c>
      <c r="H279" s="24">
        <f t="shared" si="15"/>
        <v>0.18750000000000017</v>
      </c>
    </row>
    <row r="280" spans="5:8">
      <c r="E280" s="22">
        <f t="shared" si="13"/>
        <v>0</v>
      </c>
      <c r="G280" s="24">
        <f t="shared" si="14"/>
        <v>0</v>
      </c>
      <c r="H280" s="24">
        <f t="shared" si="15"/>
        <v>0.18750000000000017</v>
      </c>
    </row>
    <row r="281" spans="5:8">
      <c r="E281" s="22">
        <f t="shared" si="13"/>
        <v>0</v>
      </c>
      <c r="G281" s="24">
        <f t="shared" si="14"/>
        <v>0</v>
      </c>
      <c r="H281" s="24">
        <f t="shared" si="15"/>
        <v>0.18750000000000017</v>
      </c>
    </row>
    <row r="282" spans="5:8">
      <c r="E282" s="22">
        <f t="shared" si="13"/>
        <v>0</v>
      </c>
      <c r="G282" s="24">
        <f t="shared" si="14"/>
        <v>0</v>
      </c>
      <c r="H282" s="24">
        <f t="shared" si="15"/>
        <v>0.18750000000000017</v>
      </c>
    </row>
    <row r="283" spans="5:8">
      <c r="E283" s="22">
        <f t="shared" si="13"/>
        <v>0</v>
      </c>
      <c r="G283" s="24">
        <f t="shared" si="14"/>
        <v>0</v>
      </c>
      <c r="H283" s="24">
        <f t="shared" si="15"/>
        <v>0.18750000000000017</v>
      </c>
    </row>
    <row r="284" spans="5:8">
      <c r="E284" s="22">
        <f t="shared" si="13"/>
        <v>0</v>
      </c>
      <c r="G284" s="24">
        <f t="shared" si="14"/>
        <v>0</v>
      </c>
      <c r="H284" s="24">
        <f t="shared" si="15"/>
        <v>0.18750000000000017</v>
      </c>
    </row>
    <row r="285" spans="5:8">
      <c r="E285" s="22">
        <f t="shared" si="13"/>
        <v>0</v>
      </c>
      <c r="G285" s="24">
        <f t="shared" si="14"/>
        <v>0</v>
      </c>
      <c r="H285" s="24">
        <f t="shared" si="15"/>
        <v>0.18750000000000017</v>
      </c>
    </row>
    <row r="286" spans="5:8">
      <c r="E286" s="22">
        <f t="shared" si="13"/>
        <v>0</v>
      </c>
      <c r="G286" s="24">
        <f t="shared" si="14"/>
        <v>0</v>
      </c>
      <c r="H286" s="24">
        <f t="shared" si="15"/>
        <v>0.18750000000000017</v>
      </c>
    </row>
    <row r="287" spans="5:8">
      <c r="E287" s="22">
        <f t="shared" si="13"/>
        <v>0</v>
      </c>
      <c r="G287" s="24">
        <f t="shared" si="14"/>
        <v>0</v>
      </c>
      <c r="H287" s="24">
        <f t="shared" si="15"/>
        <v>0.18750000000000017</v>
      </c>
    </row>
    <row r="288" spans="5:8">
      <c r="E288" s="22">
        <f t="shared" si="13"/>
        <v>0</v>
      </c>
      <c r="G288" s="24">
        <f t="shared" si="14"/>
        <v>0</v>
      </c>
      <c r="H288" s="24">
        <f t="shared" si="15"/>
        <v>0.18750000000000017</v>
      </c>
    </row>
    <row r="289" spans="1:8">
      <c r="E289" s="22">
        <f t="shared" si="13"/>
        <v>0</v>
      </c>
      <c r="G289" s="24">
        <f t="shared" si="14"/>
        <v>0</v>
      </c>
      <c r="H289" s="24">
        <f t="shared" si="15"/>
        <v>0.18750000000000017</v>
      </c>
    </row>
    <row r="290" spans="1:8">
      <c r="E290" s="22">
        <f t="shared" si="13"/>
        <v>0</v>
      </c>
      <c r="G290" s="24">
        <f t="shared" si="14"/>
        <v>0</v>
      </c>
      <c r="H290" s="24">
        <f t="shared" si="15"/>
        <v>0.18750000000000017</v>
      </c>
    </row>
    <row r="291" spans="1:8">
      <c r="E291" s="22">
        <f t="shared" si="13"/>
        <v>0</v>
      </c>
      <c r="G291" s="24">
        <f t="shared" si="14"/>
        <v>0</v>
      </c>
      <c r="H291" s="24">
        <f t="shared" si="15"/>
        <v>0.18750000000000017</v>
      </c>
    </row>
    <row r="292" spans="1:8">
      <c r="E292" s="22">
        <f t="shared" si="13"/>
        <v>0</v>
      </c>
      <c r="G292" s="24">
        <f t="shared" si="14"/>
        <v>0</v>
      </c>
      <c r="H292" s="24">
        <f t="shared" si="15"/>
        <v>0.18750000000000017</v>
      </c>
    </row>
    <row r="293" spans="1:8">
      <c r="E293" s="22">
        <f t="shared" si="13"/>
        <v>0</v>
      </c>
      <c r="G293" s="24">
        <f t="shared" si="14"/>
        <v>0</v>
      </c>
      <c r="H293" s="24">
        <f t="shared" si="15"/>
        <v>0.18750000000000017</v>
      </c>
    </row>
    <row r="294" spans="1:8">
      <c r="E294" s="22">
        <f t="shared" si="13"/>
        <v>0</v>
      </c>
      <c r="G294" s="24">
        <f t="shared" si="14"/>
        <v>0</v>
      </c>
      <c r="H294" s="24">
        <f t="shared" si="15"/>
        <v>0.18750000000000017</v>
      </c>
    </row>
    <row r="295" spans="1:8">
      <c r="E295" s="22">
        <f t="shared" si="13"/>
        <v>0</v>
      </c>
      <c r="G295" s="24">
        <f t="shared" si="14"/>
        <v>0</v>
      </c>
      <c r="H295" s="24">
        <f t="shared" si="15"/>
        <v>0.18750000000000017</v>
      </c>
    </row>
    <row r="296" spans="1:8">
      <c r="E296" s="22">
        <f t="shared" si="13"/>
        <v>0</v>
      </c>
      <c r="G296" s="24">
        <f t="shared" si="14"/>
        <v>0</v>
      </c>
      <c r="H296" s="24">
        <f t="shared" si="15"/>
        <v>0.18750000000000017</v>
      </c>
    </row>
    <row r="297" spans="1:8">
      <c r="E297" s="22">
        <f t="shared" si="13"/>
        <v>0</v>
      </c>
      <c r="G297" s="24">
        <f t="shared" si="14"/>
        <v>0</v>
      </c>
      <c r="H297" s="24">
        <f t="shared" si="15"/>
        <v>0.18750000000000017</v>
      </c>
    </row>
    <row r="298" spans="1:8">
      <c r="E298" s="22">
        <f t="shared" si="13"/>
        <v>0</v>
      </c>
      <c r="G298" s="24">
        <f t="shared" si="14"/>
        <v>0</v>
      </c>
      <c r="H298" s="24">
        <f t="shared" si="15"/>
        <v>0.18750000000000017</v>
      </c>
    </row>
    <row r="299" spans="1:8">
      <c r="E299" s="22">
        <f t="shared" si="13"/>
        <v>0</v>
      </c>
      <c r="G299" s="24">
        <f t="shared" si="14"/>
        <v>0</v>
      </c>
      <c r="H299" s="24">
        <f t="shared" si="15"/>
        <v>0.18750000000000017</v>
      </c>
    </row>
    <row r="300" spans="1:8" s="23" customFormat="1">
      <c r="A300" s="20"/>
      <c r="B300" s="20"/>
      <c r="C300" s="20"/>
      <c r="D300" s="20"/>
      <c r="F300" s="20"/>
    </row>
  </sheetData>
  <sheetProtection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72C7-D7E3-4D75-A441-DBB9EF72083E}">
  <dimension ref="A2:G7"/>
  <sheetViews>
    <sheetView tabSelected="1" zoomScale="232" zoomScaleNormal="232" workbookViewId="0">
      <selection activeCell="F10" sqref="F8:F10"/>
    </sheetView>
  </sheetViews>
  <sheetFormatPr baseColWidth="10" defaultRowHeight="14.4"/>
  <sheetData>
    <row r="2" spans="1:7">
      <c r="A2" t="s">
        <v>29</v>
      </c>
      <c r="B2" t="s">
        <v>30</v>
      </c>
      <c r="C2" t="s">
        <v>31</v>
      </c>
      <c r="E2" t="s">
        <v>32</v>
      </c>
    </row>
    <row r="3" spans="1:7">
      <c r="A3" s="12" t="s">
        <v>34</v>
      </c>
      <c r="E3" t="s">
        <v>33</v>
      </c>
      <c r="G3" t="s">
        <v>34</v>
      </c>
    </row>
    <row r="4" spans="1:7">
      <c r="A4" s="12" t="s">
        <v>34</v>
      </c>
      <c r="E4" t="s">
        <v>37</v>
      </c>
      <c r="G4" t="s">
        <v>35</v>
      </c>
    </row>
    <row r="5" spans="1:7">
      <c r="A5" s="12" t="s">
        <v>39</v>
      </c>
      <c r="G5" t="s">
        <v>36</v>
      </c>
    </row>
    <row r="6" spans="1:7">
      <c r="G6" t="s">
        <v>38</v>
      </c>
    </row>
    <row r="7" spans="1:7">
      <c r="G7" t="s">
        <v>39</v>
      </c>
    </row>
  </sheetData>
  <dataValidations count="3">
    <dataValidation type="list" errorStyle="information" allowBlank="1" showInputMessage="1" showErrorMessage="1" error="Mein Gott ey!!!!!" prompt="Wählen Sie aus." sqref="A3" xr:uid="{F77AF307-E44B-46C4-BD26-6D07EB2AA3B1}">
      <formula1>"Herr, Frau"</formula1>
    </dataValidation>
    <dataValidation type="list" allowBlank="1" showInputMessage="1" showErrorMessage="1" sqref="A4" xr:uid="{2574B142-E8AB-477F-BED4-08C9D86450C9}">
      <formula1>$G$3:$G$5</formula1>
    </dataValidation>
    <dataValidation type="list" allowBlank="1" showInputMessage="1" showErrorMessage="1" sqref="A5" xr:uid="{15F8B772-09B6-4297-9F40-346EAFD01B1E}">
      <formula1>$G:$G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Erinnern</vt:lpstr>
      <vt:lpstr>Fixwerte</vt:lpstr>
      <vt:lpstr>Führende Null anzeigen</vt:lpstr>
      <vt:lpstr>Zeiterfassung</vt:lpstr>
      <vt:lpstr>Arbeitszeitkonto</vt:lpstr>
      <vt:lpstr>Datenüberprüfung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</dc:creator>
  <cp:lastModifiedBy>Teilnehmer</cp:lastModifiedBy>
  <dcterms:created xsi:type="dcterms:W3CDTF">2024-02-08T07:42:38Z</dcterms:created>
  <dcterms:modified xsi:type="dcterms:W3CDTF">2024-02-08T12:17:26Z</dcterms:modified>
</cp:coreProperties>
</file>